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lariant.sharepoint.com/sites/TSC-02727/Investor Relations/01 Publication Events/04 Q4_FY Reports/2023/01 - Final Documents/"/>
    </mc:Choice>
  </mc:AlternateContent>
  <xr:revisionPtr revIDLastSave="0" documentId="8_{05D3FC33-7370-4EAF-A708-E67BABF789C0}" xr6:coauthVersionLast="47" xr6:coauthVersionMax="47" xr10:uidLastSave="{00000000-0000-0000-0000-000000000000}"/>
  <bookViews>
    <workbookView xWindow="28680" yWindow="-120" windowWidth="29040" windowHeight="15840" xr2:uid="{CEC313EB-B9ED-42C8-A7FC-0EC6E3150029}"/>
  </bookViews>
  <sheets>
    <sheet name="Income Statement" sheetId="2" r:id="rId1"/>
    <sheet name="Balance sheet A" sheetId="1" r:id="rId2"/>
    <sheet name="Balance sheet L" sheetId="3" r:id="rId3"/>
    <sheet name="CF" sheetId="5" r:id="rId4"/>
    <sheet name="Performance measures 1" sheetId="6" r:id="rId5"/>
  </sheets>
  <definedNames>
    <definedName name="_xlnm.Print_Area" localSheetId="1">'Balance sheet A'!$A$2:$K$36</definedName>
    <definedName name="_xlnm.Print_Area" localSheetId="2">'Balance sheet L'!$A$2:$K$46</definedName>
    <definedName name="_xlnm.Print_Area" localSheetId="3">CF!$A$2:$G$50</definedName>
    <definedName name="_xlnm.Print_Area" localSheetId="0">'Income Statement'!$A$2:$K$53</definedName>
    <definedName name="_xlnm.Print_Area" localSheetId="4">'Performance measures 1'!$A$2:$J$104</definedName>
  </definedNames>
  <calcPr calcId="191029"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6" l="1"/>
  <c r="I82" i="6"/>
  <c r="I84" i="6"/>
  <c r="I100" i="6"/>
  <c r="F100" i="6"/>
  <c r="F82" i="6"/>
  <c r="F73" i="6"/>
  <c r="I48" i="6"/>
  <c r="F48" i="6"/>
  <c r="I37" i="6"/>
  <c r="F37" i="6"/>
  <c r="I25" i="6"/>
  <c r="F25" i="6"/>
  <c r="F83" i="6"/>
  <c r="F84" i="6"/>
</calcChain>
</file>

<file path=xl/sharedStrings.xml><?xml version="1.0" encoding="utf-8"?>
<sst xmlns="http://schemas.openxmlformats.org/spreadsheetml/2006/main" count="225" uniqueCount="172">
  <si>
    <t>in %</t>
  </si>
  <si>
    <t>Assets</t>
  </si>
  <si>
    <t>Non-current assets</t>
  </si>
  <si>
    <t>Property, plant, and equipment</t>
  </si>
  <si>
    <t>Right-of-use assets</t>
  </si>
  <si>
    <t>Intangible assets</t>
  </si>
  <si>
    <t>Investments in associates and joint ventures</t>
  </si>
  <si>
    <t>Financial assets</t>
  </si>
  <si>
    <t>Net defined benefit assets</t>
  </si>
  <si>
    <t>Deferred tax assets</t>
  </si>
  <si>
    <t>Total non-current assets</t>
  </si>
  <si>
    <t>Current assets</t>
  </si>
  <si>
    <t>Inventories</t>
  </si>
  <si>
    <t>Trade receivables</t>
  </si>
  <si>
    <t>Other current assets</t>
  </si>
  <si>
    <t>Income tax receivables</t>
  </si>
  <si>
    <t>Short-term deposits</t>
  </si>
  <si>
    <t>Cash and cash equivalents</t>
  </si>
  <si>
    <t>Total current assets</t>
  </si>
  <si>
    <t>Assets held for sale</t>
  </si>
  <si>
    <t>Total assets</t>
  </si>
  <si>
    <t>at 31 December 2023 and 2022</t>
  </si>
  <si>
    <t>31.12.2023
in CHF m</t>
  </si>
  <si>
    <t>31.12.2022
in CHF m</t>
  </si>
  <si>
    <t>Consolidated Balance Sheets</t>
  </si>
  <si>
    <t>CONSOLIDATED BALANCE SHEETS</t>
  </si>
  <si>
    <t>Equity and liabilities</t>
  </si>
  <si>
    <t>Equity</t>
  </si>
  <si>
    <t>Share capital</t>
  </si>
  <si>
    <t>Treasury shares (par value)</t>
  </si>
  <si>
    <t>Other reserves</t>
  </si>
  <si>
    <t>Retained earnings</t>
  </si>
  <si>
    <t>Total capital and reserves attributable to Clariant Ltd shareholders</t>
  </si>
  <si>
    <t>Non-controlling interests</t>
  </si>
  <si>
    <t>Total equity</t>
  </si>
  <si>
    <t>Liabilities</t>
  </si>
  <si>
    <t>Non-current liabilities</t>
  </si>
  <si>
    <t>Financial debts</t>
  </si>
  <si>
    <t>Deferred tax liabilities</t>
  </si>
  <si>
    <t>Net defined benefit liability</t>
  </si>
  <si>
    <t>Lease liabilities</t>
  </si>
  <si>
    <t>Other liabilities</t>
  </si>
  <si>
    <t>Provisions</t>
  </si>
  <si>
    <t>Total non-current liabilities</t>
  </si>
  <si>
    <t>Current liabilities</t>
  </si>
  <si>
    <t>Trade payables and other liabilities</t>
  </si>
  <si>
    <t>Income tax liabilities</t>
  </si>
  <si>
    <t>Total current liabilities</t>
  </si>
  <si>
    <t>Liabilities directly associated with assets held for sale</t>
  </si>
  <si>
    <t>Total liabilities</t>
  </si>
  <si>
    <t>Total equity and liabilities</t>
  </si>
  <si>
    <t xml:space="preserve">
in %</t>
  </si>
  <si>
    <t>Sales</t>
  </si>
  <si>
    <t xml:space="preserve">Costs of goods sold </t>
  </si>
  <si>
    <t>Gross profit</t>
  </si>
  <si>
    <t>Selling, general, and administrative costs</t>
  </si>
  <si>
    <t>Research and development costs</t>
  </si>
  <si>
    <t>Income from associates and joint ventures</t>
  </si>
  <si>
    <t>Operating income</t>
  </si>
  <si>
    <t>Finance income</t>
  </si>
  <si>
    <t>Finance costs</t>
  </si>
  <si>
    <t>Income before taxes</t>
  </si>
  <si>
    <t>Taxes</t>
  </si>
  <si>
    <t>Net result from continuing operations</t>
  </si>
  <si>
    <t>Attributable to:</t>
  </si>
  <si>
    <t>Shareholders of Clariant Ltd</t>
  </si>
  <si>
    <t>Net result from discontinued operations</t>
  </si>
  <si>
    <t>Net income</t>
  </si>
  <si>
    <t>Basic earnings per share attributable to the shareholders of Clariant Ltd (CHF/share)</t>
  </si>
  <si>
    <t>Continuing operations</t>
  </si>
  <si>
    <t>Discontinued operations</t>
  </si>
  <si>
    <t>Total</t>
  </si>
  <si>
    <t>Diluted earnings per share attributable to the shareholders of Clariant Ltd (CHF/share)</t>
  </si>
  <si>
    <t>2023
in CHF m</t>
  </si>
  <si>
    <t>2022
in CHF m</t>
  </si>
  <si>
    <t>Consolidated Income Statements</t>
  </si>
  <si>
    <t>CONSOLIDATED INCOME STATEMENTS</t>
  </si>
  <si>
    <t>for the years ended 31 December 2023 and 2022</t>
  </si>
  <si>
    <t>Reversal of non-cash income and expenses</t>
  </si>
  <si>
    <t>Dividends received from associates and joint ventures</t>
  </si>
  <si>
    <t>Payments for restructuring</t>
  </si>
  <si>
    <t>Cash flow before changes in net working capital and provisions</t>
  </si>
  <si>
    <t>Changes in net working capital and provisions</t>
  </si>
  <si>
    <t>Cash generated from operating activities</t>
  </si>
  <si>
    <t>Income taxes paid</t>
  </si>
  <si>
    <t>Net cash generated from operating activities</t>
  </si>
  <si>
    <t>Cash flows from investing activities:</t>
  </si>
  <si>
    <t>Investments in property, plant, and equipment</t>
  </si>
  <si>
    <t>Investments in intangible assets</t>
  </si>
  <si>
    <t>Investments in financial assets, associates, and joint ventures</t>
  </si>
  <si>
    <t>Investments in business combinations</t>
  </si>
  <si>
    <t>Changes in current financial assets and short-term deposits</t>
  </si>
  <si>
    <t>Interest received</t>
  </si>
  <si>
    <t>Proceeds from the disposal of property, plant, and equipment and intangible assets</t>
  </si>
  <si>
    <t>Proceeds from the disposal of associates, joint ventures, and financial assets</t>
  </si>
  <si>
    <t>Proceeds from the disposal of activities not qualifying as discontinued operations</t>
  </si>
  <si>
    <t>Proceeds from the disposal of discontinued operations</t>
  </si>
  <si>
    <t>Net cash generated from investing activities</t>
  </si>
  <si>
    <t>Cash flows from financing activities:</t>
  </si>
  <si>
    <t>Purchase of treasury shares</t>
  </si>
  <si>
    <t>Distribution to the shareholders of Clariant Ltd</t>
  </si>
  <si>
    <t>Dividends paid to non-controlling interests</t>
  </si>
  <si>
    <t>Proceeds/payments associated with transactions with non-controlling interests</t>
  </si>
  <si>
    <t>Proceeds from financial debts</t>
  </si>
  <si>
    <t>Repayments of financial debts</t>
  </si>
  <si>
    <t>Repayments of lease liabilities</t>
  </si>
  <si>
    <t>Interest paid</t>
  </si>
  <si>
    <t>Interest paid for leases</t>
  </si>
  <si>
    <t>Net cash used in financing activities</t>
  </si>
  <si>
    <t>Currency translation effect on cash and cash equivalents</t>
  </si>
  <si>
    <t>Net change in cash and cash equivalents</t>
  </si>
  <si>
    <t>Cash and cash equivalents at the beginning of the period</t>
  </si>
  <si>
    <t>Cash and cash equivalents at the end of the period</t>
  </si>
  <si>
    <t xml:space="preserve">Consolidated Statements of </t>
  </si>
  <si>
    <t>Cash Flows</t>
  </si>
  <si>
    <t>CONSOLIDATED STATEMENTS OF CASH FLOWS</t>
  </si>
  <si>
    <t>in CHF m</t>
  </si>
  <si>
    <t>2023</t>
  </si>
  <si>
    <t>Operating result</t>
  </si>
  <si>
    <t>+ Depreciation of PPE</t>
  </si>
  <si>
    <t>+ Impairment</t>
  </si>
  <si>
    <t>+ Depreciation of Right-of-use assets</t>
  </si>
  <si>
    <t>+ Amortization of intangible assets</t>
  </si>
  <si>
    <t>EBITDA</t>
  </si>
  <si>
    <t>EBITDA before exceptional items</t>
  </si>
  <si>
    <t>Operating income before exceptional items</t>
  </si>
  <si>
    <t>– is calculated by dividing Net Operating Profit Less Adjusted Taxes (NOPLAT) after exceptional items by the average net capital employed. NOPLAT is calculated by taking the operating income after exceptional items adjusted by the expected tax rate. Net capital employed also considers operating cash and lease liabilities.</t>
  </si>
  <si>
    <t>31.12.2023</t>
  </si>
  <si>
    <t>31.12.2022</t>
  </si>
  <si>
    <t>– Adjusted by the expected tax rate (26 %)</t>
  </si>
  <si>
    <t>Net operating profit less adjusted taxes</t>
  </si>
  <si>
    <t>– Cash, cash equivalents, and short-term deposits</t>
  </si>
  <si>
    <t>– Assets held for sale</t>
  </si>
  <si>
    <t>+ Current and non-current financial debts</t>
  </si>
  <si>
    <t>+ Current and non-current lease liabilities</t>
  </si>
  <si>
    <t>+ Liabilities directly associated with assets held for sale</t>
  </si>
  <si>
    <t>+ Operating cash (2 % of sales)</t>
  </si>
  <si>
    <t xml:space="preserve">Net invested capital </t>
  </si>
  <si>
    <t>Average net invested capital</t>
  </si>
  <si>
    <t>Return on invested capital</t>
  </si>
  <si>
    <t>Net debt</t>
  </si>
  <si>
    <t>Non-current financial debt</t>
  </si>
  <si>
    <t>+ Lease liabilities</t>
  </si>
  <si>
    <t>+ Current financial debt</t>
  </si>
  <si>
    <t>– Cash and cash equivalents</t>
  </si>
  <si>
    <t>– Short-term deposits</t>
  </si>
  <si>
    <t>– Financial instruments with positive fair values</t>
  </si>
  <si>
    <t>+ Net debt reported as held for sale</t>
  </si>
  <si>
    <t>Alternative Performance</t>
  </si>
  <si>
    <t>Measures (unaudited)</t>
  </si>
  <si>
    <t>The following financial measurements are supplementary financial indicators. They should be considered in addition to, not as a substitute for, operating income, net income, operating cash flow, and other measures of financial performance and liquidity reported in accordance with International Financial Reporting Standards (IFRS).</t>
  </si>
  <si>
    <t>EBITDA (CONTINUING)</t>
  </si>
  <si>
    <t>– Earnings Before Interest, Taxes, Depreciation, and Amortization is calculated as operating income plus depreciation of PPE, impairment, and amortization of intangible assets, and can be reconciled from the Consolidated Financial Statements as follows:</t>
  </si>
  <si>
    <t>EBITDA BEFORE EXCEPTIONAL ITEMS (CONTINUING)</t>
  </si>
  <si>
    <r>
      <t xml:space="preserve">+ Restructuring, impairment, transaction-related, and other exceptional items </t>
    </r>
    <r>
      <rPr>
        <sz val="9"/>
        <rFont val="Goudy Old Style"/>
        <family val="1"/>
      </rPr>
      <t>¹ ²</t>
    </r>
  </si>
  <si>
    <t>– Gain from the disposal of activities not qualifying as discontinued operations ²</t>
  </si>
  <si>
    <t>+ Restructuring, impairment, transaction-related, and other exceptional items ¹ ²</t>
  </si>
  <si>
    <r>
      <t xml:space="preserve">– Gain from the disposal of activities not qualifying as discontinued operations </t>
    </r>
    <r>
      <rPr>
        <sz val="9"/>
        <rFont val="Goudy Old Style"/>
        <family val="1"/>
      </rPr>
      <t>³</t>
    </r>
  </si>
  <si>
    <t xml:space="preserve"> ¹ Restructuring, impairment, transaction-related, and other exceptional items for 2023: CHF 183 million (2022: CHF 567 million), of which: Cost of goods sold: CHF 91 million (2022: CHF 468 million); Selling, general, and administrative costs: CHF 70 million (2022: CHF 89 million); Research and development costs: CHF 22 million (2022: CHF 10 million income)</t>
  </si>
  <si>
    <t xml:space="preserve"> ² Other exceptional items refer to material incidental costs or income resulting from an event outside the normal course of business</t>
  </si>
  <si>
    <t xml:space="preserve"> ³ Gain from the disposal of activities not qualifying as discontinued operations reported under Selling, general, and administrative costs</t>
  </si>
  <si>
    <t>RETURN ON INVESTED CAPITAL (CONTINUING)</t>
  </si>
  <si>
    <t>NET DEBT</t>
  </si>
  <si>
    <r>
      <t xml:space="preserve">CONDENSED CONSOLIDATED FINANCIAL STATEMENTS </t>
    </r>
    <r>
      <rPr>
        <b/>
        <sz val="9"/>
        <color theme="2" tint="-0.499984740745262"/>
        <rFont val="Gotham"/>
      </rPr>
      <t>- Full Year 2023 (unaudited)</t>
    </r>
  </si>
  <si>
    <t>CLARIANT LTD</t>
  </si>
  <si>
    <t>– is calculated as operating income plus restructuring, impairment, transaction-related, and other exceptional items and gain on disposals.</t>
  </si>
  <si>
    <t>– Impairment (reported under restructuring, impairment, transaction-related, and other 
   exceptional items)</t>
  </si>
  <si>
    <t>– is calculated as EBITDA plus expenses for restructuring, impairment, transaction-related, and other exceptional items, less impairment and gain on disposals.</t>
  </si>
  <si>
    <t>OPERATING INCOME BEFORE EXCEPTIONAL ITEMS (CONTINUING)</t>
  </si>
  <si>
    <t>– is the sum of current and non-current financial debt less cash and cash equivalents, short-term deposits, and financial derivatives with positive fair values.</t>
  </si>
  <si>
    <t xml:space="preserve"> Assets</t>
  </si>
  <si>
    <t xml:space="preserve"> Equity and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</si>
</sst>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
    <numFmt numFmtId="167" formatCode="#,##0;\-#,##0;\-"/>
    <numFmt numFmtId="168" formatCode="#,##0.0"/>
    <numFmt numFmtId="169" formatCode="0.0\ %"/>
  </numFmts>
  <fonts count="28">
    <font>
      <sz val="11"/>
      <color theme="1"/>
      <name val="Calibri"/>
      <family val="2"/>
      <scheme val="minor"/>
    </font>
    <font>
      <sz val="10"/>
      <name val="Arial"/>
      <family val="2"/>
    </font>
    <font>
      <vertAlign val="superscript"/>
      <sz val="10"/>
      <color indexed="8"/>
      <name val="Arial"/>
      <family val="2"/>
    </font>
    <font>
      <vertAlign val="superscript"/>
      <sz val="10"/>
      <name val="Arial"/>
      <family val="2"/>
    </font>
    <font>
      <sz val="10"/>
      <color theme="1"/>
      <name val="Arial"/>
      <family val="2"/>
    </font>
    <font>
      <b/>
      <vertAlign val="superscript"/>
      <sz val="10"/>
      <name val="Arial"/>
      <family val="2"/>
    </font>
    <font>
      <b/>
      <sz val="32"/>
      <color rgb="FF000000"/>
      <name val="Gotham"/>
    </font>
    <font>
      <b/>
      <sz val="14"/>
      <name val="Gotham"/>
    </font>
    <font>
      <b/>
      <sz val="16"/>
      <name val="Gotham"/>
    </font>
    <font>
      <sz val="10"/>
      <name val="Gotham"/>
    </font>
    <font>
      <b/>
      <sz val="10"/>
      <name val="Gotham"/>
    </font>
    <font>
      <sz val="10"/>
      <color theme="1"/>
      <name val="Gotham"/>
    </font>
    <font>
      <b/>
      <sz val="18"/>
      <name val="Gotham"/>
    </font>
    <font>
      <b/>
      <sz val="9"/>
      <name val="Gotham"/>
    </font>
    <font>
      <sz val="9"/>
      <name val="Gotham"/>
    </font>
    <font>
      <vertAlign val="superscript"/>
      <sz val="9"/>
      <color indexed="8"/>
      <name val="Gotham"/>
    </font>
    <font>
      <vertAlign val="superscript"/>
      <sz val="9"/>
      <name val="Gotham"/>
    </font>
    <font>
      <sz val="9"/>
      <color theme="1"/>
      <name val="Gotham"/>
    </font>
    <font>
      <b/>
      <vertAlign val="superscript"/>
      <sz val="9"/>
      <color indexed="8"/>
      <name val="Gotham"/>
    </font>
    <font>
      <b/>
      <sz val="9"/>
      <color theme="1"/>
      <name val="Gotham"/>
    </font>
    <font>
      <b/>
      <vertAlign val="superscript"/>
      <sz val="9"/>
      <name val="Gotham"/>
    </font>
    <font>
      <sz val="11"/>
      <color theme="1"/>
      <name val="Gotham"/>
    </font>
    <font>
      <sz val="9"/>
      <name val="Arial"/>
      <family val="2"/>
    </font>
    <font>
      <sz val="9"/>
      <color indexed="8"/>
      <name val="Gotham"/>
    </font>
    <font>
      <b/>
      <sz val="9"/>
      <color indexed="8"/>
      <name val="Gotham"/>
    </font>
    <font>
      <sz val="9"/>
      <name val="Goudy Old Style"/>
      <family val="1"/>
    </font>
    <font>
      <sz val="8"/>
      <color theme="1"/>
      <name val="Gotham"/>
    </font>
    <font>
      <b/>
      <sz val="9"/>
      <color theme="2" tint="-0.499984740745262"/>
      <name val="Gotham"/>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9"/>
        <bgColor indexed="64"/>
      </patternFill>
    </fill>
  </fills>
  <borders count="39">
    <border>
      <left/>
      <right/>
      <top/>
      <bottom/>
      <diagonal/>
    </border>
    <border>
      <left/>
      <right/>
      <top/>
      <bottom style="thin">
        <color theme="1"/>
      </bottom>
      <diagonal/>
    </border>
    <border>
      <left/>
      <right/>
      <top style="thin">
        <color theme="1"/>
      </top>
      <bottom style="thin">
        <color theme="1"/>
      </bottom>
      <diagonal/>
    </border>
    <border>
      <left/>
      <right/>
      <top/>
      <bottom style="medium">
        <color theme="1"/>
      </bottom>
      <diagonal/>
    </border>
    <border>
      <left/>
      <right/>
      <top style="thin">
        <color auto="1"/>
      </top>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top style="medium">
        <color theme="1"/>
      </top>
      <bottom/>
      <diagonal/>
    </border>
    <border>
      <left/>
      <right/>
      <top style="thin">
        <color theme="2" tint="-0.499984740745262"/>
      </top>
      <bottom style="thin">
        <color theme="2" tint="-0.499984740745262"/>
      </bottom>
      <diagonal/>
    </border>
    <border>
      <left/>
      <right/>
      <top/>
      <bottom style="thin">
        <color theme="2" tint="-0.499984740745262"/>
      </bottom>
      <diagonal/>
    </border>
    <border>
      <left/>
      <right/>
      <top style="thin">
        <color theme="2" tint="-0.499984740745262"/>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style="thin">
        <color theme="2" tint="-0.499984740745262"/>
      </top>
      <bottom style="thin">
        <color theme="2" tint="-0.499984740745262"/>
      </bottom>
      <diagonal/>
    </border>
    <border>
      <left/>
      <right style="medium">
        <color theme="1"/>
      </right>
      <top style="thin">
        <color theme="2" tint="-0.499984740745262"/>
      </top>
      <bottom style="thin">
        <color theme="2" tint="-0.499984740745262"/>
      </bottom>
      <diagonal/>
    </border>
    <border>
      <left style="medium">
        <color theme="1"/>
      </left>
      <right/>
      <top style="thin">
        <color theme="2" tint="-0.499984740745262"/>
      </top>
      <bottom/>
      <diagonal/>
    </border>
    <border>
      <left/>
      <right style="medium">
        <color theme="1"/>
      </right>
      <top style="thin">
        <color theme="2" tint="-0.499984740745262"/>
      </top>
      <bottom/>
      <diagonal/>
    </border>
    <border>
      <left style="medium">
        <color theme="1"/>
      </left>
      <right/>
      <top/>
      <bottom style="thin">
        <color theme="2" tint="-0.499984740745262"/>
      </bottom>
      <diagonal/>
    </border>
    <border>
      <left/>
      <right style="medium">
        <color theme="1"/>
      </right>
      <top/>
      <bottom style="thin">
        <color theme="2" tint="-0.499984740745262"/>
      </bottom>
      <diagonal/>
    </border>
    <border>
      <left/>
      <right/>
      <top style="thin">
        <color theme="2" tint="-0.499984740745262"/>
      </top>
      <bottom style="thin">
        <color theme="1"/>
      </bottom>
      <diagonal/>
    </border>
    <border>
      <left style="medium">
        <color theme="1"/>
      </left>
      <right/>
      <top style="thin">
        <color theme="2" tint="-0.499984740745262"/>
      </top>
      <bottom style="thin">
        <color theme="1"/>
      </bottom>
      <diagonal/>
    </border>
    <border>
      <left/>
      <right style="medium">
        <color theme="1"/>
      </right>
      <top style="thin">
        <color theme="2" tint="-0.499984740745262"/>
      </top>
      <bottom style="thin">
        <color theme="1"/>
      </bottom>
      <diagonal/>
    </border>
    <border>
      <left/>
      <right/>
      <top/>
      <bottom style="thin">
        <color auto="1"/>
      </bottom>
      <diagonal/>
    </border>
    <border>
      <left style="medium">
        <color theme="1"/>
      </left>
      <right/>
      <top/>
      <bottom style="thin">
        <color auto="1"/>
      </bottom>
      <diagonal/>
    </border>
    <border>
      <left/>
      <right style="medium">
        <color theme="1"/>
      </right>
      <top style="thin">
        <color theme="2" tint="-0.499984740745262"/>
      </top>
      <bottom style="thin">
        <color auto="1"/>
      </bottom>
      <diagonal/>
    </border>
    <border>
      <left/>
      <right/>
      <top style="thin">
        <color theme="2" tint="-0.499984740745262"/>
      </top>
      <bottom style="thin">
        <color auto="1"/>
      </bottom>
      <diagonal/>
    </border>
    <border>
      <left style="medium">
        <color theme="1"/>
      </left>
      <right/>
      <top style="thin">
        <color theme="2" tint="-0.499984740745262"/>
      </top>
      <bottom style="thin">
        <color auto="1"/>
      </bottom>
      <diagonal/>
    </border>
    <border>
      <left/>
      <right style="medium">
        <color theme="1"/>
      </right>
      <top/>
      <bottom style="thin">
        <color auto="1"/>
      </bottom>
      <diagonal/>
    </border>
    <border>
      <left/>
      <right/>
      <top style="thin">
        <color auto="1"/>
      </top>
      <bottom style="thin">
        <color theme="1"/>
      </bottom>
      <diagonal/>
    </border>
    <border>
      <left style="medium">
        <color theme="1"/>
      </left>
      <right/>
      <top style="thin">
        <color auto="1"/>
      </top>
      <bottom style="medium">
        <color theme="1"/>
      </bottom>
      <diagonal/>
    </border>
    <border>
      <left/>
      <right style="medium">
        <color theme="1"/>
      </right>
      <top style="thin">
        <color auto="1"/>
      </top>
      <bottom style="medium">
        <color theme="1"/>
      </bottom>
      <diagonal/>
    </border>
  </borders>
  <cellStyleXfs count="18">
    <xf numFmtId="0" fontId="0" fillId="0" borderId="0"/>
    <xf numFmtId="0" fontId="1" fillId="0" borderId="1" applyNumberFormat="0" applyFill="0" applyProtection="0">
      <alignment wrapText="1"/>
    </xf>
    <xf numFmtId="0" fontId="2" fillId="0" borderId="0" applyNumberFormat="0" applyFill="0" applyBorder="0" applyAlignment="0" applyProtection="0">
      <alignment horizontal="left" vertical="center"/>
    </xf>
    <xf numFmtId="0" fontId="3" fillId="0" borderId="0" applyNumberFormat="0" applyFill="0" applyBorder="0" applyProtection="0">
      <alignment horizontal="left" vertical="center"/>
    </xf>
    <xf numFmtId="0" fontId="1" fillId="0" borderId="1" applyNumberFormat="0" applyFill="0" applyProtection="0">
      <alignment horizontal="left" indent="2"/>
    </xf>
    <xf numFmtId="0" fontId="1" fillId="0" borderId="0" applyNumberFormat="0" applyFill="0" applyBorder="0" applyProtection="0">
      <alignment wrapText="1"/>
    </xf>
    <xf numFmtId="3" fontId="4" fillId="3" borderId="0" applyFont="0" applyBorder="0" applyProtection="0">
      <alignment horizontal="right"/>
    </xf>
    <xf numFmtId="0" fontId="3" fillId="3" borderId="0" applyNumberFormat="0" applyBorder="0" applyProtection="0">
      <alignment horizontal="left" vertical="center"/>
    </xf>
    <xf numFmtId="3" fontId="1" fillId="0" borderId="1" applyNumberFormat="0" applyFont="0" applyFill="0" applyBorder="0" applyProtection="0">
      <alignment horizontal="right" wrapText="1"/>
    </xf>
    <xf numFmtId="0" fontId="1" fillId="0" borderId="0" applyNumberFormat="0" applyFill="0" applyProtection="0">
      <alignment wrapText="1"/>
    </xf>
    <xf numFmtId="0" fontId="1" fillId="0" borderId="1" applyNumberFormat="0" applyFill="0" applyProtection="0">
      <alignment horizontal="left" indent="1"/>
    </xf>
    <xf numFmtId="0" fontId="1" fillId="0" borderId="3" applyNumberFormat="0" applyFill="0" applyProtection="0">
      <alignment horizontal="left" indent="1"/>
    </xf>
    <xf numFmtId="0" fontId="1" fillId="0" borderId="3" applyNumberFormat="0" applyFill="0" applyProtection="0">
      <alignment wrapText="1"/>
    </xf>
    <xf numFmtId="0" fontId="4" fillId="0" borderId="0" applyNumberFormat="0" applyFill="0" applyBorder="0" applyProtection="0"/>
    <xf numFmtId="0" fontId="1" fillId="0" borderId="3" applyNumberFormat="0" applyFill="0" applyProtection="0">
      <alignment horizontal="left"/>
    </xf>
    <xf numFmtId="0" fontId="1" fillId="0" borderId="1" applyNumberFormat="0" applyFill="0" applyProtection="0">
      <alignment wrapText="1"/>
    </xf>
    <xf numFmtId="0" fontId="3" fillId="0" borderId="0" applyNumberFormat="0" applyFill="0" applyBorder="0" applyProtection="0">
      <alignment horizontal="right" vertical="top"/>
    </xf>
    <xf numFmtId="0" fontId="4" fillId="0" borderId="0" applyNumberFormat="0" applyFill="0" applyBorder="0" applyProtection="0"/>
  </cellStyleXfs>
  <cellXfs count="467">
    <xf numFmtId="0" fontId="0" fillId="0" borderId="0" xfId="0"/>
    <xf numFmtId="0" fontId="1" fillId="2" borderId="0" xfId="0" applyFont="1" applyFill="1" applyAlignment="1">
      <alignment horizontal="right"/>
    </xf>
    <xf numFmtId="0" fontId="1" fillId="2" borderId="0" xfId="0" applyFont="1" applyFill="1"/>
    <xf numFmtId="0" fontId="4" fillId="2" borderId="0" xfId="13" applyFill="1"/>
    <xf numFmtId="0" fontId="1" fillId="2" borderId="4" xfId="0" applyFont="1" applyFill="1" applyBorder="1"/>
    <xf numFmtId="0" fontId="3" fillId="2" borderId="0" xfId="3" applyFill="1" applyBorder="1">
      <alignment horizontal="left" vertical="center"/>
    </xf>
    <xf numFmtId="0" fontId="5" fillId="2" borderId="0" xfId="3" applyFont="1" applyFill="1" applyBorder="1">
      <alignment horizontal="left" vertical="center"/>
    </xf>
    <xf numFmtId="0" fontId="8" fillId="2" borderId="0" xfId="0" applyFont="1" applyFill="1"/>
    <xf numFmtId="0" fontId="9" fillId="2" borderId="0" xfId="0" applyFont="1" applyFill="1"/>
    <xf numFmtId="0" fontId="10" fillId="2" borderId="0" xfId="0" applyFont="1" applyFill="1"/>
    <xf numFmtId="0" fontId="11" fillId="2" borderId="0" xfId="13" applyFont="1" applyFill="1"/>
    <xf numFmtId="0" fontId="6" fillId="2" borderId="0" xfId="0" applyFont="1" applyFill="1" applyAlignment="1" applyProtection="1">
      <alignment vertical="center"/>
      <protection locked="0"/>
    </xf>
    <xf numFmtId="0" fontId="1" fillId="2" borderId="0" xfId="0" applyFont="1" applyFill="1" applyAlignment="1">
      <alignment horizontal="left" vertical="center"/>
    </xf>
    <xf numFmtId="0" fontId="1" fillId="2" borderId="0" xfId="0" applyFont="1" applyFill="1" applyAlignment="1">
      <alignment horizontal="right" vertical="center"/>
    </xf>
    <xf numFmtId="0" fontId="12"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10" fillId="2" borderId="0" xfId="0" applyFont="1" applyFill="1" applyAlignment="1">
      <alignment vertical="center"/>
    </xf>
    <xf numFmtId="0" fontId="15" fillId="2" borderId="0" xfId="2" applyFont="1" applyFill="1" applyBorder="1" applyAlignment="1">
      <alignment horizontal="left" vertical="center" wrapText="1"/>
    </xf>
    <xf numFmtId="0" fontId="13" fillId="2" borderId="0" xfId="1" applyFont="1" applyFill="1" applyBorder="1" applyAlignment="1">
      <alignment horizontal="right" vertical="center" wrapText="1"/>
    </xf>
    <xf numFmtId="0" fontId="16" fillId="2" borderId="0" xfId="3" applyFont="1" applyFill="1" applyBorder="1" applyAlignment="1">
      <alignment horizontal="left" vertical="center"/>
    </xf>
    <xf numFmtId="0" fontId="14" fillId="2" borderId="0" xfId="1" applyFont="1" applyFill="1" applyBorder="1" applyAlignment="1">
      <alignment horizontal="right" vertical="center" wrapText="1"/>
    </xf>
    <xf numFmtId="0" fontId="15" fillId="2" borderId="8" xfId="2" applyFont="1" applyFill="1" applyBorder="1" applyAlignment="1">
      <alignment horizontal="left" vertical="center" wrapText="1"/>
    </xf>
    <xf numFmtId="0" fontId="16" fillId="2" borderId="15" xfId="7" quotePrefix="1" applyFont="1" applyFill="1" applyBorder="1" applyAlignment="1" applyProtection="1">
      <alignment horizontal="left" vertical="center"/>
    </xf>
    <xf numFmtId="0" fontId="16" fillId="2" borderId="7" xfId="3" quotePrefix="1" applyFont="1" applyFill="1" applyBorder="1" applyAlignment="1" applyProtection="1">
      <alignment horizontal="left" vertical="center"/>
    </xf>
    <xf numFmtId="0" fontId="16" fillId="2" borderId="0" xfId="3" quotePrefix="1" applyFont="1" applyFill="1" applyBorder="1" applyAlignment="1" applyProtection="1">
      <alignment horizontal="left" vertical="center"/>
    </xf>
    <xf numFmtId="0" fontId="15" fillId="2" borderId="8" xfId="2" applyFont="1" applyFill="1" applyBorder="1" applyAlignment="1">
      <alignment vertical="center" wrapText="1"/>
    </xf>
    <xf numFmtId="0" fontId="16" fillId="2" borderId="0" xfId="7" applyFont="1" applyFill="1" applyBorder="1" applyAlignment="1">
      <alignment horizontal="left" vertical="center"/>
    </xf>
    <xf numFmtId="0" fontId="16" fillId="2" borderId="7" xfId="3" applyFont="1" applyFill="1" applyBorder="1" applyAlignment="1">
      <alignment horizontal="left" vertical="center"/>
    </xf>
    <xf numFmtId="0" fontId="15" fillId="2" borderId="8" xfId="2" applyFont="1" applyFill="1" applyBorder="1" applyAlignment="1">
      <alignment horizontal="left" vertical="center"/>
    </xf>
    <xf numFmtId="0" fontId="16" fillId="2" borderId="0" xfId="7" quotePrefix="1" applyFont="1" applyFill="1" applyBorder="1" applyAlignment="1" applyProtection="1">
      <alignment horizontal="left" vertical="center"/>
    </xf>
    <xf numFmtId="0" fontId="16" fillId="2" borderId="0" xfId="7" applyFont="1" applyFill="1" applyBorder="1" applyAlignment="1" applyProtection="1">
      <alignment horizontal="left" vertical="center"/>
    </xf>
    <xf numFmtId="0" fontId="16" fillId="2" borderId="7" xfId="3" applyFont="1" applyFill="1" applyBorder="1" applyAlignment="1" applyProtection="1">
      <alignment horizontal="left" vertical="center"/>
    </xf>
    <xf numFmtId="0" fontId="16" fillId="2" borderId="0" xfId="3" applyFont="1" applyFill="1" applyBorder="1" applyAlignment="1" applyProtection="1">
      <alignment horizontal="left" vertical="center"/>
    </xf>
    <xf numFmtId="0" fontId="18" fillId="2" borderId="8" xfId="2" applyFont="1" applyFill="1" applyBorder="1" applyAlignment="1">
      <alignment horizontal="left" vertical="center"/>
    </xf>
    <xf numFmtId="0" fontId="20" fillId="2" borderId="0" xfId="7" applyFont="1" applyFill="1" applyBorder="1" applyAlignment="1">
      <alignment horizontal="left" vertical="center"/>
    </xf>
    <xf numFmtId="0" fontId="20" fillId="2" borderId="7" xfId="3" applyFont="1" applyFill="1" applyBorder="1" applyAlignment="1">
      <alignment horizontal="left" vertical="center"/>
    </xf>
    <xf numFmtId="0" fontId="20" fillId="2" borderId="0" xfId="3" applyFont="1" applyFill="1" applyBorder="1" applyAlignment="1">
      <alignment horizontal="left" vertical="center"/>
    </xf>
    <xf numFmtId="0" fontId="18" fillId="2" borderId="8" xfId="2" applyFont="1" applyFill="1" applyBorder="1" applyAlignment="1">
      <alignment vertical="center" wrapText="1"/>
    </xf>
    <xf numFmtId="0" fontId="13" fillId="2" borderId="0" xfId="8" applyNumberFormat="1" applyFont="1" applyFill="1" applyBorder="1" applyAlignment="1">
      <alignment horizontal="right" vertical="center" wrapText="1"/>
    </xf>
    <xf numFmtId="164" fontId="13" fillId="2" borderId="0" xfId="8" applyNumberFormat="1" applyFont="1" applyFill="1" applyBorder="1" applyAlignment="1">
      <alignment horizontal="right" vertical="center" wrapText="1"/>
    </xf>
    <xf numFmtId="0" fontId="16" fillId="2" borderId="3" xfId="7" applyFont="1" applyFill="1" applyBorder="1" applyAlignment="1">
      <alignment horizontal="left" vertical="center"/>
    </xf>
    <xf numFmtId="164" fontId="19" fillId="2" borderId="14" xfId="6" applyNumberFormat="1" applyFont="1" applyFill="1" applyBorder="1" applyAlignment="1">
      <alignment horizontal="right" vertical="center"/>
    </xf>
    <xf numFmtId="166" fontId="19" fillId="2" borderId="13" xfId="6" applyNumberFormat="1" applyFont="1" applyFill="1" applyBorder="1" applyAlignment="1">
      <alignment horizontal="right" vertical="center"/>
    </xf>
    <xf numFmtId="166" fontId="13" fillId="2" borderId="0" xfId="8" applyNumberFormat="1" applyFont="1" applyFill="1" applyBorder="1" applyAlignment="1">
      <alignment horizontal="right" vertical="center" wrapText="1"/>
    </xf>
    <xf numFmtId="0" fontId="14" fillId="0" borderId="16" xfId="4" applyFont="1" applyFill="1" applyBorder="1" applyAlignment="1">
      <alignment horizontal="left" vertical="center"/>
    </xf>
    <xf numFmtId="0" fontId="14" fillId="2" borderId="16" xfId="4" applyFont="1" applyFill="1" applyBorder="1" applyAlignment="1">
      <alignment horizontal="left" vertical="center"/>
    </xf>
    <xf numFmtId="0" fontId="13" fillId="2" borderId="18" xfId="9" applyFont="1" applyFill="1" applyBorder="1" applyAlignment="1">
      <alignment vertical="center" wrapText="1"/>
    </xf>
    <xf numFmtId="0" fontId="13" fillId="0" borderId="17" xfId="10" applyFont="1" applyBorder="1" applyAlignment="1">
      <alignment horizontal="left" vertical="center"/>
    </xf>
    <xf numFmtId="3" fontId="17" fillId="2" borderId="19" xfId="6" applyFont="1" applyFill="1" applyBorder="1" applyAlignment="1">
      <alignment horizontal="right" vertical="center"/>
    </xf>
    <xf numFmtId="164" fontId="17" fillId="2" borderId="20" xfId="6" applyNumberFormat="1" applyFont="1" applyFill="1" applyBorder="1" applyAlignment="1">
      <alignment horizontal="right" vertical="center"/>
    </xf>
    <xf numFmtId="166" fontId="17" fillId="2" borderId="21" xfId="6" applyNumberFormat="1" applyFont="1" applyFill="1" applyBorder="1" applyAlignment="1">
      <alignment horizontal="right" vertical="center"/>
    </xf>
    <xf numFmtId="3" fontId="17" fillId="2" borderId="22" xfId="6" applyFont="1" applyFill="1" applyBorder="1" applyAlignment="1">
      <alignment horizontal="right" vertical="center"/>
    </xf>
    <xf numFmtId="0" fontId="17" fillId="2" borderId="22" xfId="6" applyNumberFormat="1" applyFont="1" applyFill="1" applyBorder="1" applyAlignment="1">
      <alignment horizontal="right" vertical="center"/>
    </xf>
    <xf numFmtId="164" fontId="17" fillId="2" borderId="22" xfId="6" applyNumberFormat="1" applyFont="1" applyFill="1" applyBorder="1" applyAlignment="1">
      <alignment horizontal="right" vertical="center"/>
    </xf>
    <xf numFmtId="3" fontId="14" fillId="0" borderId="16" xfId="8" applyNumberFormat="1" applyFont="1" applyBorder="1" applyAlignment="1">
      <alignment horizontal="right" vertical="center" wrapText="1"/>
    </xf>
    <xf numFmtId="3" fontId="14" fillId="2" borderId="16" xfId="8" applyNumberFormat="1" applyFont="1" applyFill="1" applyBorder="1" applyAlignment="1">
      <alignment horizontal="right" vertical="center" wrapText="1"/>
    </xf>
    <xf numFmtId="0" fontId="14" fillId="2" borderId="16" xfId="8" applyNumberFormat="1" applyFont="1" applyFill="1" applyBorder="1" applyAlignment="1">
      <alignment horizontal="right" vertical="center" wrapText="1"/>
    </xf>
    <xf numFmtId="166" fontId="14" fillId="0" borderId="16" xfId="8" applyNumberFormat="1" applyFont="1" applyBorder="1" applyAlignment="1">
      <alignment horizontal="right" vertical="center" wrapText="1"/>
    </xf>
    <xf numFmtId="166" fontId="14" fillId="2" borderId="16" xfId="8" applyNumberFormat="1" applyFont="1" applyFill="1" applyBorder="1" applyAlignment="1">
      <alignment horizontal="right" vertical="center" wrapText="1"/>
    </xf>
    <xf numFmtId="0" fontId="3" fillId="2" borderId="16" xfId="3" quotePrefix="1" applyFill="1" applyBorder="1" applyProtection="1">
      <alignment horizontal="left" vertical="center"/>
    </xf>
    <xf numFmtId="0" fontId="3" fillId="2" borderId="16" xfId="3" applyFill="1" applyBorder="1" applyProtection="1">
      <alignment horizontal="left" vertical="center"/>
    </xf>
    <xf numFmtId="3" fontId="17" fillId="2" borderId="23" xfId="6" applyFont="1" applyFill="1" applyBorder="1" applyAlignment="1">
      <alignment horizontal="right" vertical="center"/>
    </xf>
    <xf numFmtId="3" fontId="17" fillId="2" borderId="24" xfId="6" applyFont="1" applyFill="1" applyBorder="1" applyAlignment="1">
      <alignment horizontal="right" vertical="center"/>
    </xf>
    <xf numFmtId="3" fontId="14" fillId="2" borderId="18" xfId="8" applyNumberFormat="1" applyFont="1" applyFill="1" applyBorder="1" applyAlignment="1">
      <alignment horizontal="right" vertical="center" wrapText="1"/>
    </xf>
    <xf numFmtId="0" fontId="17" fillId="2" borderId="25" xfId="6" applyNumberFormat="1" applyFont="1" applyFill="1" applyBorder="1" applyAlignment="1">
      <alignment horizontal="right" vertical="center"/>
    </xf>
    <xf numFmtId="0" fontId="17" fillId="2" borderId="26" xfId="6" applyNumberFormat="1" applyFont="1" applyFill="1" applyBorder="1" applyAlignment="1">
      <alignment horizontal="right" vertical="center"/>
    </xf>
    <xf numFmtId="0" fontId="14" fillId="2" borderId="17" xfId="8" applyNumberFormat="1" applyFont="1" applyFill="1" applyBorder="1" applyAlignment="1">
      <alignment horizontal="right" vertical="center" wrapText="1"/>
    </xf>
    <xf numFmtId="0" fontId="3" fillId="2" borderId="18" xfId="3" applyFill="1" applyBorder="1">
      <alignment horizontal="left" vertical="center"/>
    </xf>
    <xf numFmtId="0" fontId="3" fillId="2" borderId="17" xfId="3" applyFill="1" applyBorder="1">
      <alignment horizontal="left" vertical="center"/>
    </xf>
    <xf numFmtId="164" fontId="19" fillId="2" borderId="0" xfId="6" applyNumberFormat="1" applyFont="1" applyFill="1" applyBorder="1" applyAlignment="1">
      <alignment horizontal="right" vertical="center"/>
    </xf>
    <xf numFmtId="0" fontId="19" fillId="2" borderId="0" xfId="6" applyNumberFormat="1" applyFont="1" applyFill="1" applyBorder="1" applyAlignment="1">
      <alignment horizontal="right" vertical="center"/>
    </xf>
    <xf numFmtId="164" fontId="17" fillId="2" borderId="15" xfId="6" applyNumberFormat="1" applyFont="1" applyFill="1" applyBorder="1" applyAlignment="1">
      <alignment horizontal="right" vertical="center"/>
    </xf>
    <xf numFmtId="3" fontId="17" fillId="2" borderId="18" xfId="6" applyFont="1" applyFill="1" applyBorder="1" applyAlignment="1">
      <alignment horizontal="right" vertical="center"/>
    </xf>
    <xf numFmtId="0" fontId="17" fillId="2" borderId="17" xfId="6" applyNumberFormat="1" applyFont="1" applyFill="1" applyBorder="1" applyAlignment="1">
      <alignment horizontal="right" vertical="center"/>
    </xf>
    <xf numFmtId="164" fontId="17" fillId="2" borderId="16" xfId="6" applyNumberFormat="1" applyFont="1" applyFill="1" applyBorder="1" applyAlignment="1">
      <alignment horizontal="right" vertical="center"/>
    </xf>
    <xf numFmtId="0" fontId="17" fillId="2" borderId="16" xfId="6" applyNumberFormat="1" applyFont="1" applyFill="1" applyBorder="1" applyAlignment="1">
      <alignment horizontal="right" vertical="center"/>
    </xf>
    <xf numFmtId="3" fontId="17" fillId="2" borderId="16" xfId="6" applyFont="1" applyFill="1" applyBorder="1" applyAlignment="1">
      <alignment horizontal="right" vertical="center"/>
    </xf>
    <xf numFmtId="164" fontId="19" fillId="2" borderId="3" xfId="6" applyNumberFormat="1" applyFont="1" applyFill="1" applyBorder="1" applyAlignment="1">
      <alignment horizontal="right" vertical="center"/>
    </xf>
    <xf numFmtId="164" fontId="19" fillId="2" borderId="8" xfId="6" applyNumberFormat="1" applyFont="1" applyFill="1" applyBorder="1" applyAlignment="1">
      <alignment horizontal="right" vertical="center"/>
    </xf>
    <xf numFmtId="0" fontId="19" fillId="2" borderId="8" xfId="6" applyNumberFormat="1" applyFont="1" applyFill="1" applyBorder="1" applyAlignment="1">
      <alignment horizontal="right" vertical="center"/>
    </xf>
    <xf numFmtId="0" fontId="13" fillId="2" borderId="0" xfId="10" applyFont="1" applyFill="1" applyBorder="1" applyAlignment="1">
      <alignment horizontal="left" vertical="center"/>
    </xf>
    <xf numFmtId="166" fontId="19" fillId="2" borderId="7" xfId="6" applyNumberFormat="1" applyFont="1" applyFill="1" applyBorder="1" applyAlignment="1">
      <alignment horizontal="right" vertical="center"/>
    </xf>
    <xf numFmtId="165" fontId="17" fillId="2" borderId="16" xfId="6" applyNumberFormat="1" applyFont="1" applyFill="1" applyBorder="1" applyAlignment="1">
      <alignment horizontal="right" vertical="center"/>
    </xf>
    <xf numFmtId="165" fontId="17" fillId="2" borderId="22" xfId="6" applyNumberFormat="1" applyFont="1" applyFill="1" applyBorder="1" applyAlignment="1">
      <alignment horizontal="right" vertical="center"/>
    </xf>
    <xf numFmtId="165" fontId="14" fillId="2" borderId="16" xfId="8" applyNumberFormat="1" applyFont="1" applyFill="1" applyBorder="1" applyAlignment="1">
      <alignment horizontal="right" vertical="center" wrapText="1"/>
    </xf>
    <xf numFmtId="166" fontId="19" fillId="2" borderId="23" xfId="6" applyNumberFormat="1" applyFont="1" applyFill="1" applyBorder="1" applyAlignment="1">
      <alignment horizontal="right" vertical="center"/>
    </xf>
    <xf numFmtId="164" fontId="19" fillId="2" borderId="18" xfId="6" applyNumberFormat="1" applyFont="1" applyFill="1" applyBorder="1" applyAlignment="1">
      <alignment horizontal="right" vertical="center"/>
    </xf>
    <xf numFmtId="164" fontId="19" fillId="2" borderId="24" xfId="6" applyNumberFormat="1" applyFont="1" applyFill="1" applyBorder="1" applyAlignment="1">
      <alignment horizontal="right" vertical="center"/>
    </xf>
    <xf numFmtId="166" fontId="13" fillId="2" borderId="18" xfId="8" applyNumberFormat="1" applyFont="1" applyFill="1" applyBorder="1" applyAlignment="1">
      <alignment horizontal="right" vertical="center" wrapText="1"/>
    </xf>
    <xf numFmtId="164" fontId="13" fillId="2" borderId="18" xfId="8" applyNumberFormat="1" applyFont="1" applyFill="1" applyBorder="1" applyAlignment="1">
      <alignment horizontal="right" vertical="center" wrapText="1"/>
    </xf>
    <xf numFmtId="0" fontId="5" fillId="2" borderId="18" xfId="3" applyFont="1" applyFill="1" applyBorder="1">
      <alignment horizontal="left" vertical="center"/>
    </xf>
    <xf numFmtId="0" fontId="21" fillId="0" borderId="0" xfId="0" applyFont="1"/>
    <xf numFmtId="0" fontId="13" fillId="2" borderId="27" xfId="11" applyFont="1" applyFill="1" applyBorder="1" applyAlignment="1">
      <alignment horizontal="left" vertical="center"/>
    </xf>
    <xf numFmtId="166" fontId="19" fillId="2" borderId="28" xfId="6" applyNumberFormat="1" applyFont="1" applyFill="1" applyBorder="1" applyAlignment="1">
      <alignment horizontal="right" vertical="center"/>
    </xf>
    <xf numFmtId="164" fontId="19" fillId="2" borderId="27" xfId="6" applyNumberFormat="1" applyFont="1" applyFill="1" applyBorder="1" applyAlignment="1">
      <alignment horizontal="right" vertical="center"/>
    </xf>
    <xf numFmtId="164" fontId="19" fillId="2" borderId="29" xfId="6" applyNumberFormat="1" applyFont="1" applyFill="1" applyBorder="1" applyAlignment="1">
      <alignment horizontal="right" vertical="center"/>
    </xf>
    <xf numFmtId="166" fontId="13" fillId="2" borderId="27" xfId="8" applyNumberFormat="1" applyFont="1" applyFill="1" applyBorder="1" applyAlignment="1">
      <alignment horizontal="right" vertical="center" wrapText="1"/>
    </xf>
    <xf numFmtId="164" fontId="13" fillId="2" borderId="27" xfId="8" applyNumberFormat="1" applyFont="1" applyFill="1" applyBorder="1" applyAlignment="1">
      <alignment horizontal="right" vertical="center" wrapText="1"/>
    </xf>
    <xf numFmtId="0" fontId="5" fillId="2" borderId="27" xfId="3" applyFont="1" applyFill="1" applyBorder="1">
      <alignment horizontal="left" vertical="center"/>
    </xf>
    <xf numFmtId="0" fontId="13" fillId="2" borderId="30" xfId="11" applyFont="1" applyFill="1" applyBorder="1" applyAlignment="1">
      <alignment horizontal="left" vertical="center"/>
    </xf>
    <xf numFmtId="166" fontId="19" fillId="2" borderId="31" xfId="6" applyNumberFormat="1" applyFont="1" applyFill="1" applyBorder="1" applyAlignment="1">
      <alignment horizontal="right" vertical="center"/>
    </xf>
    <xf numFmtId="164" fontId="19" fillId="2" borderId="30" xfId="6" applyNumberFormat="1" applyFont="1" applyFill="1" applyBorder="1" applyAlignment="1">
      <alignment horizontal="right" vertical="center"/>
    </xf>
    <xf numFmtId="164" fontId="19" fillId="2" borderId="32" xfId="6" applyNumberFormat="1" applyFont="1" applyFill="1" applyBorder="1" applyAlignment="1">
      <alignment horizontal="right" vertical="center"/>
    </xf>
    <xf numFmtId="166" fontId="13" fillId="2" borderId="30" xfId="8" applyNumberFormat="1" applyFont="1" applyFill="1" applyBorder="1" applyAlignment="1">
      <alignment horizontal="right" vertical="center" wrapText="1"/>
    </xf>
    <xf numFmtId="164" fontId="13" fillId="2" borderId="30" xfId="8" applyNumberFormat="1" applyFont="1" applyFill="1" applyBorder="1" applyAlignment="1">
      <alignment horizontal="right" vertical="center" wrapText="1"/>
    </xf>
    <xf numFmtId="0" fontId="5" fillId="2" borderId="30" xfId="3" applyFont="1" applyFill="1" applyBorder="1">
      <alignment horizontal="left" vertical="center"/>
    </xf>
    <xf numFmtId="0" fontId="13" fillId="0" borderId="30" xfId="12" applyFont="1" applyBorder="1" applyAlignment="1">
      <alignment vertical="center" wrapText="1"/>
    </xf>
    <xf numFmtId="0" fontId="20" fillId="2" borderId="30" xfId="3" applyFont="1" applyFill="1" applyBorder="1" applyAlignment="1">
      <alignment horizontal="left" vertical="center"/>
    </xf>
    <xf numFmtId="0" fontId="3" fillId="2" borderId="30" xfId="3" applyFill="1" applyBorder="1">
      <alignment horizontal="left" vertical="center"/>
    </xf>
    <xf numFmtId="49" fontId="14" fillId="2" borderId="0" xfId="1" applyNumberFormat="1" applyFont="1" applyFill="1" applyBorder="1" applyAlignment="1">
      <alignment horizontal="left" wrapText="1"/>
    </xf>
    <xf numFmtId="49" fontId="15" fillId="2" borderId="0" xfId="2" applyNumberFormat="1" applyFont="1" applyFill="1" applyBorder="1" applyAlignment="1">
      <alignment horizontal="left" wrapText="1"/>
    </xf>
    <xf numFmtId="49" fontId="13" fillId="2" borderId="0" xfId="1" applyNumberFormat="1" applyFont="1" applyFill="1" applyBorder="1" applyAlignment="1">
      <alignment horizontal="right" wrapText="1"/>
    </xf>
    <xf numFmtId="49" fontId="16" fillId="2" borderId="0" xfId="3" applyNumberFormat="1" applyFont="1" applyFill="1" applyBorder="1" applyAlignment="1">
      <alignment horizontal="left"/>
    </xf>
    <xf numFmtId="49" fontId="14" fillId="2" borderId="0" xfId="1" applyNumberFormat="1" applyFont="1" applyFill="1" applyBorder="1" applyAlignment="1">
      <alignment horizontal="right" wrapText="1"/>
    </xf>
    <xf numFmtId="0" fontId="14" fillId="0" borderId="16" xfId="4" applyFont="1" applyFill="1" applyBorder="1" applyAlignment="1">
      <alignment horizontal="left"/>
    </xf>
    <xf numFmtId="0" fontId="15" fillId="2" borderId="8" xfId="2" applyFont="1" applyFill="1" applyBorder="1" applyAlignment="1">
      <alignment horizontal="left" wrapText="1"/>
    </xf>
    <xf numFmtId="3" fontId="17" fillId="2" borderId="19" xfId="6" applyFont="1" applyFill="1" applyBorder="1" applyAlignment="1">
      <alignment horizontal="right"/>
    </xf>
    <xf numFmtId="0" fontId="16" fillId="2" borderId="15" xfId="7" quotePrefix="1" applyFont="1" applyFill="1" applyBorder="1" applyAlignment="1" applyProtection="1">
      <alignment horizontal="left"/>
    </xf>
    <xf numFmtId="164" fontId="17" fillId="2" borderId="15" xfId="6" applyNumberFormat="1" applyFont="1" applyFill="1" applyBorder="1" applyAlignment="1">
      <alignment horizontal="right"/>
    </xf>
    <xf numFmtId="164" fontId="17" fillId="2" borderId="20" xfId="6" applyNumberFormat="1" applyFont="1" applyFill="1" applyBorder="1" applyAlignment="1">
      <alignment horizontal="right"/>
    </xf>
    <xf numFmtId="0" fontId="16" fillId="2" borderId="7" xfId="3" quotePrefix="1" applyFont="1" applyFill="1" applyBorder="1" applyAlignment="1" applyProtection="1">
      <alignment horizontal="left"/>
    </xf>
    <xf numFmtId="3" fontId="14" fillId="2" borderId="16" xfId="8" applyNumberFormat="1" applyFont="1" applyFill="1" applyBorder="1" applyAlignment="1">
      <alignment horizontal="right" wrapText="1"/>
    </xf>
    <xf numFmtId="0" fontId="16" fillId="2" borderId="0" xfId="3" quotePrefix="1" applyFont="1" applyFill="1" applyBorder="1" applyAlignment="1" applyProtection="1">
      <alignment horizontal="left"/>
    </xf>
    <xf numFmtId="164" fontId="14" fillId="2" borderId="16" xfId="8" applyNumberFormat="1" applyFont="1" applyFill="1" applyBorder="1" applyAlignment="1">
      <alignment horizontal="right" wrapText="1"/>
    </xf>
    <xf numFmtId="0" fontId="16" fillId="2" borderId="16" xfId="3" quotePrefix="1" applyFont="1" applyFill="1" applyBorder="1" applyAlignment="1" applyProtection="1">
      <alignment horizontal="left"/>
    </xf>
    <xf numFmtId="0" fontId="13" fillId="2" borderId="18" xfId="9" applyFont="1" applyFill="1" applyBorder="1" applyAlignment="1">
      <alignment wrapText="1"/>
    </xf>
    <xf numFmtId="0" fontId="15" fillId="2" borderId="8" xfId="2" applyFont="1" applyFill="1" applyBorder="1" applyAlignment="1">
      <alignment wrapText="1"/>
    </xf>
    <xf numFmtId="3" fontId="17" fillId="2" borderId="23" xfId="6" applyFont="1" applyFill="1" applyBorder="1" applyAlignment="1">
      <alignment horizontal="right"/>
    </xf>
    <xf numFmtId="0" fontId="16" fillId="2" borderId="0" xfId="7" applyFont="1" applyFill="1" applyBorder="1" applyAlignment="1">
      <alignment horizontal="left"/>
    </xf>
    <xf numFmtId="3" fontId="17" fillId="2" borderId="18" xfId="6" applyFont="1" applyFill="1" applyBorder="1" applyAlignment="1">
      <alignment horizontal="right"/>
    </xf>
    <xf numFmtId="3" fontId="17" fillId="2" borderId="24" xfId="6" applyFont="1" applyFill="1" applyBorder="1" applyAlignment="1">
      <alignment horizontal="right"/>
    </xf>
    <xf numFmtId="0" fontId="16" fillId="2" borderId="7" xfId="3" applyFont="1" applyFill="1" applyBorder="1" applyAlignment="1">
      <alignment horizontal="left"/>
    </xf>
    <xf numFmtId="3" fontId="14" fillId="2" borderId="0" xfId="8" applyNumberFormat="1" applyFont="1" applyFill="1" applyBorder="1" applyAlignment="1">
      <alignment horizontal="right" wrapText="1"/>
    </xf>
    <xf numFmtId="0" fontId="16" fillId="2" borderId="0" xfId="3" applyFont="1" applyFill="1" applyBorder="1" applyAlignment="1">
      <alignment horizontal="left"/>
    </xf>
    <xf numFmtId="0" fontId="16" fillId="2" borderId="0" xfId="3" applyFont="1" applyFill="1" applyAlignment="1">
      <alignment horizontal="left"/>
    </xf>
    <xf numFmtId="0" fontId="13" fillId="2" borderId="17" xfId="10" applyFont="1" applyFill="1" applyBorder="1" applyAlignment="1">
      <alignment horizontal="left"/>
    </xf>
    <xf numFmtId="0" fontId="15" fillId="2" borderId="8" xfId="2" applyFont="1" applyFill="1" applyBorder="1" applyAlignment="1">
      <alignment horizontal="left"/>
    </xf>
    <xf numFmtId="0" fontId="17" fillId="2" borderId="25" xfId="6" applyNumberFormat="1" applyFont="1" applyFill="1" applyBorder="1" applyAlignment="1">
      <alignment horizontal="right"/>
    </xf>
    <xf numFmtId="0" fontId="17" fillId="2" borderId="17" xfId="6" applyNumberFormat="1" applyFont="1" applyFill="1" applyBorder="1" applyAlignment="1">
      <alignment horizontal="right"/>
    </xf>
    <xf numFmtId="0" fontId="17" fillId="2" borderId="26" xfId="6" applyNumberFormat="1" applyFont="1" applyFill="1" applyBorder="1" applyAlignment="1">
      <alignment horizontal="right"/>
    </xf>
    <xf numFmtId="0" fontId="14" fillId="2" borderId="0" xfId="8" applyNumberFormat="1" applyFont="1" applyFill="1" applyBorder="1" applyAlignment="1">
      <alignment horizontal="right" wrapText="1"/>
    </xf>
    <xf numFmtId="0" fontId="14" fillId="2" borderId="16" xfId="4" applyFont="1" applyFill="1" applyBorder="1" applyAlignment="1">
      <alignment horizontal="left"/>
    </xf>
    <xf numFmtId="166" fontId="17" fillId="2" borderId="21" xfId="6" applyNumberFormat="1" applyFont="1" applyFill="1" applyBorder="1" applyAlignment="1">
      <alignment horizontal="right"/>
    </xf>
    <xf numFmtId="0" fontId="16" fillId="2" borderId="0" xfId="7" quotePrefix="1" applyFont="1" applyFill="1" applyBorder="1" applyAlignment="1" applyProtection="1">
      <alignment horizontal="left"/>
    </xf>
    <xf numFmtId="164" fontId="17" fillId="2" borderId="16" xfId="6" applyNumberFormat="1" applyFont="1" applyFill="1" applyBorder="1" applyAlignment="1">
      <alignment horizontal="right"/>
    </xf>
    <xf numFmtId="164" fontId="17" fillId="2" borderId="22" xfId="6" applyNumberFormat="1" applyFont="1" applyFill="1" applyBorder="1" applyAlignment="1">
      <alignment horizontal="right"/>
    </xf>
    <xf numFmtId="166" fontId="14" fillId="2" borderId="16" xfId="8" applyNumberFormat="1" applyFont="1" applyFill="1" applyBorder="1" applyAlignment="1">
      <alignment horizontal="right" wrapText="1"/>
    </xf>
    <xf numFmtId="0" fontId="13" fillId="2" borderId="33" xfId="11" applyFont="1" applyFill="1" applyBorder="1" applyAlignment="1">
      <alignment horizontal="left"/>
    </xf>
    <xf numFmtId="0" fontId="18" fillId="2" borderId="8" xfId="2" applyFont="1" applyFill="1" applyBorder="1" applyAlignment="1">
      <alignment horizontal="left"/>
    </xf>
    <xf numFmtId="166" fontId="19" fillId="2" borderId="34" xfId="6" applyNumberFormat="1" applyFont="1" applyFill="1" applyBorder="1" applyAlignment="1">
      <alignment horizontal="right"/>
    </xf>
    <xf numFmtId="0" fontId="20" fillId="2" borderId="0" xfId="7" applyFont="1" applyFill="1" applyBorder="1" applyAlignment="1">
      <alignment horizontal="left"/>
    </xf>
    <xf numFmtId="164" fontId="19" fillId="2" borderId="33" xfId="6" applyNumberFormat="1" applyFont="1" applyFill="1" applyBorder="1" applyAlignment="1">
      <alignment horizontal="right"/>
    </xf>
    <xf numFmtId="164" fontId="19" fillId="2" borderId="32" xfId="6" applyNumberFormat="1" applyFont="1" applyFill="1" applyBorder="1" applyAlignment="1">
      <alignment horizontal="right"/>
    </xf>
    <xf numFmtId="0" fontId="20" fillId="2" borderId="7" xfId="3" applyFont="1" applyFill="1" applyBorder="1" applyAlignment="1">
      <alignment horizontal="left"/>
    </xf>
    <xf numFmtId="166" fontId="13" fillId="2" borderId="33" xfId="8" applyNumberFormat="1" applyFont="1" applyFill="1" applyBorder="1" applyAlignment="1">
      <alignment horizontal="right" wrapText="1"/>
    </xf>
    <xf numFmtId="0" fontId="20" fillId="2" borderId="0" xfId="3" applyFont="1" applyFill="1" applyBorder="1" applyAlignment="1">
      <alignment horizontal="left"/>
    </xf>
    <xf numFmtId="164" fontId="13" fillId="2" borderId="33" xfId="8" applyNumberFormat="1" applyFont="1" applyFill="1" applyBorder="1" applyAlignment="1">
      <alignment horizontal="right" wrapText="1"/>
    </xf>
    <xf numFmtId="0" fontId="20" fillId="2" borderId="33" xfId="3" applyFont="1" applyFill="1" applyBorder="1" applyAlignment="1">
      <alignment horizontal="left"/>
    </xf>
    <xf numFmtId="0" fontId="14" fillId="2" borderId="17" xfId="4" applyFont="1" applyFill="1" applyBorder="1" applyAlignment="1">
      <alignment horizontal="left"/>
    </xf>
    <xf numFmtId="166" fontId="17" fillId="2" borderId="7" xfId="6" applyNumberFormat="1" applyFont="1" applyFill="1" applyBorder="1" applyAlignment="1">
      <alignment horizontal="right"/>
    </xf>
    <xf numFmtId="164" fontId="17" fillId="2" borderId="0" xfId="6" applyNumberFormat="1" applyFont="1" applyFill="1" applyBorder="1" applyAlignment="1">
      <alignment horizontal="right"/>
    </xf>
    <xf numFmtId="164" fontId="17" fillId="2" borderId="8" xfId="6" applyNumberFormat="1" applyFont="1" applyFill="1" applyBorder="1" applyAlignment="1">
      <alignment horizontal="right"/>
    </xf>
    <xf numFmtId="166" fontId="14" fillId="2" borderId="17" xfId="8" applyNumberFormat="1" applyFont="1" applyFill="1" applyBorder="1" applyAlignment="1">
      <alignment horizontal="right" wrapText="1"/>
    </xf>
    <xf numFmtId="164" fontId="14" fillId="2" borderId="17" xfId="8" applyNumberFormat="1" applyFont="1" applyFill="1" applyBorder="1" applyAlignment="1">
      <alignment horizontal="right" wrapText="1"/>
    </xf>
    <xf numFmtId="0" fontId="16" fillId="2" borderId="17" xfId="3" quotePrefix="1" applyFont="1" applyFill="1" applyBorder="1" applyAlignment="1" applyProtection="1">
      <alignment horizontal="left"/>
    </xf>
    <xf numFmtId="0" fontId="13" fillId="2" borderId="16" xfId="10" applyFont="1" applyFill="1" applyBorder="1" applyAlignment="1">
      <alignment horizontal="left"/>
    </xf>
    <xf numFmtId="166" fontId="19" fillId="2" borderId="21" xfId="6" applyNumberFormat="1" applyFont="1" applyFill="1" applyBorder="1" applyAlignment="1">
      <alignment horizontal="right"/>
    </xf>
    <xf numFmtId="164" fontId="19" fillId="2" borderId="16" xfId="6" applyNumberFormat="1" applyFont="1" applyFill="1" applyBorder="1" applyAlignment="1">
      <alignment horizontal="right"/>
    </xf>
    <xf numFmtId="164" fontId="19" fillId="2" borderId="22" xfId="6" applyNumberFormat="1" applyFont="1" applyFill="1" applyBorder="1" applyAlignment="1">
      <alignment horizontal="right"/>
    </xf>
    <xf numFmtId="166" fontId="13" fillId="2" borderId="16" xfId="8" applyNumberFormat="1" applyFont="1" applyFill="1" applyBorder="1" applyAlignment="1">
      <alignment horizontal="right" wrapText="1"/>
    </xf>
    <xf numFmtId="164" fontId="13" fillId="2" borderId="16" xfId="8" applyNumberFormat="1" applyFont="1" applyFill="1" applyBorder="1" applyAlignment="1">
      <alignment horizontal="right" wrapText="1"/>
    </xf>
    <xf numFmtId="0" fontId="20" fillId="2" borderId="16" xfId="3" applyFont="1" applyFill="1" applyBorder="1" applyAlignment="1">
      <alignment horizontal="left"/>
    </xf>
    <xf numFmtId="0" fontId="13" fillId="2" borderId="0" xfId="9" applyFont="1" applyFill="1" applyAlignment="1">
      <alignment wrapText="1"/>
    </xf>
    <xf numFmtId="166" fontId="14" fillId="2" borderId="0" xfId="8" applyNumberFormat="1" applyFont="1" applyFill="1" applyBorder="1" applyAlignment="1">
      <alignment horizontal="right" wrapText="1"/>
    </xf>
    <xf numFmtId="164" fontId="14" fillId="2" borderId="0" xfId="8" applyNumberFormat="1" applyFont="1" applyFill="1" applyBorder="1" applyAlignment="1">
      <alignment horizontal="right" wrapText="1"/>
    </xf>
    <xf numFmtId="0" fontId="13" fillId="2" borderId="0" xfId="10" applyFont="1" applyFill="1" applyBorder="1" applyAlignment="1">
      <alignment horizontal="left"/>
    </xf>
    <xf numFmtId="166" fontId="19" fillId="2" borderId="7" xfId="6" applyNumberFormat="1" applyFont="1" applyFill="1" applyBorder="1" applyAlignment="1">
      <alignment horizontal="right"/>
    </xf>
    <xf numFmtId="164" fontId="19" fillId="2" borderId="0" xfId="6" applyNumberFormat="1" applyFont="1" applyFill="1" applyBorder="1" applyAlignment="1">
      <alignment horizontal="right"/>
    </xf>
    <xf numFmtId="164" fontId="19" fillId="2" borderId="8" xfId="6" applyNumberFormat="1" applyFont="1" applyFill="1" applyBorder="1" applyAlignment="1">
      <alignment horizontal="right"/>
    </xf>
    <xf numFmtId="166" fontId="13" fillId="2" borderId="0" xfId="8" applyNumberFormat="1" applyFont="1" applyFill="1" applyBorder="1" applyAlignment="1">
      <alignment horizontal="right" wrapText="1"/>
    </xf>
    <xf numFmtId="164" fontId="13" fillId="2" borderId="0" xfId="8" applyNumberFormat="1" applyFont="1" applyFill="1" applyBorder="1" applyAlignment="1">
      <alignment horizontal="right" wrapText="1"/>
    </xf>
    <xf numFmtId="0" fontId="13" fillId="2" borderId="1" xfId="11" applyFont="1" applyFill="1" applyBorder="1" applyAlignment="1">
      <alignment horizontal="left"/>
    </xf>
    <xf numFmtId="166" fontId="19" fillId="2" borderId="9" xfId="6" applyNumberFormat="1" applyFont="1" applyFill="1" applyBorder="1" applyAlignment="1">
      <alignment horizontal="right"/>
    </xf>
    <xf numFmtId="164" fontId="19" fillId="2" borderId="1" xfId="6" applyNumberFormat="1" applyFont="1" applyFill="1" applyBorder="1" applyAlignment="1">
      <alignment horizontal="right"/>
    </xf>
    <xf numFmtId="164" fontId="19" fillId="2" borderId="10" xfId="6" applyNumberFormat="1" applyFont="1" applyFill="1" applyBorder="1" applyAlignment="1">
      <alignment horizontal="right"/>
    </xf>
    <xf numFmtId="166" fontId="13" fillId="2" borderId="1" xfId="8" applyNumberFormat="1" applyFont="1" applyFill="1" applyBorder="1" applyAlignment="1">
      <alignment horizontal="right" wrapText="1"/>
    </xf>
    <xf numFmtId="164" fontId="13" fillId="2" borderId="1" xfId="8" applyNumberFormat="1" applyFont="1" applyFill="1" applyBorder="1" applyAlignment="1">
      <alignment horizontal="right" wrapText="1"/>
    </xf>
    <xf numFmtId="0" fontId="20" fillId="2" borderId="1" xfId="3" applyFont="1" applyFill="1" applyBorder="1" applyAlignment="1">
      <alignment horizontal="left"/>
    </xf>
    <xf numFmtId="167" fontId="19" fillId="2" borderId="1" xfId="6" applyNumberFormat="1" applyFont="1" applyFill="1" applyBorder="1" applyAlignment="1">
      <alignment horizontal="right"/>
    </xf>
    <xf numFmtId="167" fontId="19" fillId="2" borderId="10" xfId="6" applyNumberFormat="1" applyFont="1" applyFill="1" applyBorder="1" applyAlignment="1">
      <alignment horizontal="right"/>
    </xf>
    <xf numFmtId="166" fontId="19" fillId="2" borderId="31" xfId="6" applyNumberFormat="1" applyFont="1" applyFill="1" applyBorder="1" applyAlignment="1">
      <alignment horizontal="right"/>
    </xf>
    <xf numFmtId="164" fontId="19" fillId="2" borderId="30" xfId="6" applyNumberFormat="1" applyFont="1" applyFill="1" applyBorder="1" applyAlignment="1">
      <alignment horizontal="right"/>
    </xf>
    <xf numFmtId="164" fontId="19" fillId="2" borderId="35" xfId="6" applyNumberFormat="1" applyFont="1" applyFill="1" applyBorder="1" applyAlignment="1">
      <alignment horizontal="right"/>
    </xf>
    <xf numFmtId="166" fontId="13" fillId="2" borderId="30" xfId="8" applyNumberFormat="1" applyFont="1" applyFill="1" applyBorder="1" applyAlignment="1">
      <alignment horizontal="right" wrapText="1"/>
    </xf>
    <xf numFmtId="164" fontId="13" fillId="2" borderId="30" xfId="8" applyNumberFormat="1" applyFont="1" applyFill="1" applyBorder="1" applyAlignment="1">
      <alignment horizontal="right" wrapText="1"/>
    </xf>
    <xf numFmtId="0" fontId="20" fillId="2" borderId="30" xfId="3" applyFont="1" applyFill="1" applyBorder="1" applyAlignment="1">
      <alignment horizontal="left"/>
    </xf>
    <xf numFmtId="0" fontId="13" fillId="2" borderId="0" xfId="9" applyFont="1" applyFill="1" applyBorder="1" applyAlignment="1">
      <alignment wrapText="1"/>
    </xf>
    <xf numFmtId="0" fontId="18" fillId="2" borderId="8" xfId="2" applyFont="1" applyFill="1" applyBorder="1" applyAlignment="1">
      <alignment wrapText="1"/>
    </xf>
    <xf numFmtId="0" fontId="20" fillId="2" borderId="0" xfId="3" applyFont="1" applyFill="1" applyAlignment="1">
      <alignment horizontal="left"/>
    </xf>
    <xf numFmtId="0" fontId="13" fillId="2" borderId="30" xfId="12" applyFont="1" applyFill="1" applyBorder="1" applyAlignment="1">
      <alignment wrapText="1"/>
    </xf>
    <xf numFmtId="166" fontId="19" fillId="2" borderId="13" xfId="6" applyNumberFormat="1" applyFont="1" applyFill="1" applyBorder="1" applyAlignment="1">
      <alignment horizontal="right"/>
    </xf>
    <xf numFmtId="0" fontId="20" fillId="2" borderId="3" xfId="7" applyFont="1" applyFill="1" applyBorder="1" applyAlignment="1">
      <alignment horizontal="left"/>
    </xf>
    <xf numFmtId="164" fontId="19" fillId="2" borderId="3" xfId="6" applyNumberFormat="1" applyFont="1" applyFill="1" applyBorder="1" applyAlignment="1">
      <alignment horizontal="right"/>
    </xf>
    <xf numFmtId="164" fontId="19" fillId="2" borderId="14" xfId="6" applyNumberFormat="1" applyFont="1" applyFill="1" applyBorder="1" applyAlignment="1">
      <alignment horizontal="right"/>
    </xf>
    <xf numFmtId="0" fontId="14" fillId="2" borderId="0" xfId="1" applyNumberFormat="1" applyFont="1" applyFill="1" applyBorder="1" applyAlignment="1">
      <alignment horizontal="left" wrapText="1"/>
    </xf>
    <xf numFmtId="0" fontId="14" fillId="2" borderId="0" xfId="1" applyFont="1" applyFill="1" applyBorder="1" applyAlignment="1">
      <alignment horizontal="right" wrapText="1"/>
    </xf>
    <xf numFmtId="49" fontId="16" fillId="2" borderId="0" xfId="3" applyNumberFormat="1" applyFont="1" applyFill="1" applyBorder="1">
      <alignment horizontal="left" vertical="center"/>
    </xf>
    <xf numFmtId="49" fontId="14" fillId="2" borderId="0" xfId="1" applyNumberFormat="1" applyFont="1" applyFill="1" applyBorder="1">
      <alignment wrapText="1"/>
    </xf>
    <xf numFmtId="0" fontId="16" fillId="2" borderId="1" xfId="3" applyFont="1" applyFill="1" applyBorder="1">
      <alignment horizontal="left" vertical="center"/>
    </xf>
    <xf numFmtId="3" fontId="14" fillId="2" borderId="1" xfId="8" applyNumberFormat="1" applyFont="1" applyFill="1">
      <alignment horizontal="right" wrapText="1"/>
    </xf>
    <xf numFmtId="3" fontId="17" fillId="2" borderId="9" xfId="6" applyFont="1" applyFill="1" applyBorder="1">
      <alignment horizontal="right"/>
    </xf>
    <xf numFmtId="0" fontId="14" fillId="2" borderId="0" xfId="9" applyFont="1" applyFill="1">
      <alignment wrapText="1"/>
    </xf>
    <xf numFmtId="0" fontId="16" fillId="2" borderId="0" xfId="7" applyFont="1" applyFill="1" applyBorder="1">
      <alignment horizontal="left" vertical="center"/>
    </xf>
    <xf numFmtId="168" fontId="17" fillId="2" borderId="0" xfId="6" applyNumberFormat="1" applyFont="1" applyFill="1" applyBorder="1">
      <alignment horizontal="right"/>
    </xf>
    <xf numFmtId="168" fontId="17" fillId="2" borderId="8" xfId="6" applyNumberFormat="1" applyFont="1" applyFill="1" applyBorder="1">
      <alignment horizontal="right"/>
    </xf>
    <xf numFmtId="0" fontId="16" fillId="2" borderId="0" xfId="3" applyFont="1" applyFill="1">
      <alignment horizontal="left" vertical="center"/>
    </xf>
    <xf numFmtId="168" fontId="14" fillId="2" borderId="0" xfId="8" applyNumberFormat="1" applyFont="1" applyFill="1" applyBorder="1">
      <alignment horizontal="right" wrapText="1"/>
    </xf>
    <xf numFmtId="3" fontId="19" fillId="2" borderId="9" xfId="6" applyFont="1" applyFill="1" applyBorder="1">
      <alignment horizontal="right"/>
    </xf>
    <xf numFmtId="168" fontId="19" fillId="2" borderId="1" xfId="6" applyNumberFormat="1" applyFont="1" applyFill="1" applyBorder="1">
      <alignment horizontal="right"/>
    </xf>
    <xf numFmtId="168" fontId="19" fillId="2" borderId="10" xfId="6" applyNumberFormat="1" applyFont="1" applyFill="1" applyBorder="1">
      <alignment horizontal="right"/>
    </xf>
    <xf numFmtId="0" fontId="20" fillId="2" borderId="1" xfId="3" applyFont="1" applyFill="1" applyBorder="1">
      <alignment horizontal="left" vertical="center"/>
    </xf>
    <xf numFmtId="0" fontId="20" fillId="2" borderId="3" xfId="7" applyFont="1" applyFill="1" applyBorder="1">
      <alignment horizontal="left" vertical="center"/>
    </xf>
    <xf numFmtId="168" fontId="19" fillId="2" borderId="3" xfId="6" applyNumberFormat="1" applyFont="1" applyFill="1" applyBorder="1">
      <alignment horizontal="right"/>
    </xf>
    <xf numFmtId="168" fontId="19" fillId="2" borderId="14" xfId="6" applyNumberFormat="1" applyFont="1" applyFill="1" applyBorder="1">
      <alignment horizontal="right"/>
    </xf>
    <xf numFmtId="0" fontId="14" fillId="2" borderId="1" xfId="15" applyFont="1" applyFill="1">
      <alignment wrapText="1"/>
    </xf>
    <xf numFmtId="168" fontId="17" fillId="2" borderId="1" xfId="6" applyNumberFormat="1" applyFont="1" applyFill="1" applyBorder="1">
      <alignment horizontal="right"/>
    </xf>
    <xf numFmtId="168" fontId="17" fillId="2" borderId="10" xfId="6" applyNumberFormat="1" applyFont="1" applyFill="1" applyBorder="1">
      <alignment horizontal="right"/>
    </xf>
    <xf numFmtId="168" fontId="14" fillId="2" borderId="1" xfId="8" applyNumberFormat="1" applyFont="1" applyFill="1">
      <alignment horizontal="right" wrapText="1"/>
    </xf>
    <xf numFmtId="2" fontId="19" fillId="2" borderId="13" xfId="6" applyNumberFormat="1" applyFont="1" applyFill="1" applyBorder="1">
      <alignment horizontal="right"/>
    </xf>
    <xf numFmtId="166" fontId="17" fillId="2" borderId="7" xfId="6" applyNumberFormat="1" applyFont="1" applyFill="1" applyBorder="1">
      <alignment horizontal="right"/>
    </xf>
    <xf numFmtId="166" fontId="19" fillId="2" borderId="9" xfId="6" applyNumberFormat="1" applyFont="1" applyFill="1" applyBorder="1">
      <alignment horizontal="right"/>
    </xf>
    <xf numFmtId="166" fontId="14" fillId="2" borderId="0" xfId="8" applyNumberFormat="1" applyFont="1" applyFill="1" applyBorder="1">
      <alignment horizontal="right" wrapText="1"/>
    </xf>
    <xf numFmtId="0" fontId="13" fillId="2" borderId="4" xfId="0" applyFont="1" applyFill="1" applyBorder="1" applyAlignment="1">
      <alignment vertical="center"/>
    </xf>
    <xf numFmtId="0" fontId="14" fillId="2" borderId="4" xfId="0" applyFont="1" applyFill="1" applyBorder="1" applyAlignment="1">
      <alignment vertical="center"/>
    </xf>
    <xf numFmtId="0" fontId="13" fillId="2" borderId="4" xfId="0" applyFont="1" applyFill="1" applyBorder="1" applyAlignment="1"/>
    <xf numFmtId="0" fontId="14" fillId="2" borderId="4" xfId="0" applyFont="1" applyFill="1" applyBorder="1" applyAlignment="1"/>
    <xf numFmtId="0" fontId="22" fillId="2" borderId="4" xfId="0" applyFont="1" applyFill="1" applyBorder="1" applyAlignment="1"/>
    <xf numFmtId="49" fontId="15" fillId="2" borderId="0" xfId="2" applyNumberFormat="1" applyFont="1" applyFill="1" applyBorder="1" applyAlignment="1"/>
    <xf numFmtId="0" fontId="15" fillId="2" borderId="0" xfId="2" applyFont="1" applyFill="1" applyBorder="1" applyAlignment="1">
      <alignment horizontal="left" indent="1"/>
    </xf>
    <xf numFmtId="0" fontId="18" fillId="2" borderId="0" xfId="2" applyFont="1" applyFill="1" applyBorder="1" applyAlignment="1">
      <alignment wrapText="1"/>
    </xf>
    <xf numFmtId="0" fontId="15" fillId="2" borderId="0" xfId="2" applyFont="1" applyFill="1" applyBorder="1" applyAlignment="1">
      <alignment wrapText="1"/>
    </xf>
    <xf numFmtId="0" fontId="18" fillId="2" borderId="0" xfId="2" applyFont="1" applyFill="1" applyBorder="1" applyAlignment="1">
      <alignment horizontal="left"/>
    </xf>
    <xf numFmtId="0" fontId="16" fillId="2" borderId="15" xfId="7" applyFont="1" applyFill="1" applyBorder="1">
      <alignment horizontal="left" vertical="center"/>
    </xf>
    <xf numFmtId="0" fontId="20" fillId="2" borderId="0" xfId="7" applyFont="1" applyFill="1" applyBorder="1">
      <alignment horizontal="left" vertical="center"/>
    </xf>
    <xf numFmtId="0" fontId="16" fillId="2" borderId="7" xfId="3" applyFont="1" applyFill="1" applyBorder="1">
      <alignment horizontal="left" vertical="center"/>
    </xf>
    <xf numFmtId="0" fontId="20" fillId="2" borderId="7" xfId="3" applyFont="1" applyFill="1" applyBorder="1">
      <alignment horizontal="left" vertical="center"/>
    </xf>
    <xf numFmtId="0" fontId="16" fillId="2" borderId="0" xfId="3" applyFont="1" applyFill="1" applyBorder="1">
      <alignment horizontal="left" vertical="center"/>
    </xf>
    <xf numFmtId="0" fontId="20" fillId="2" borderId="0" xfId="3" applyFont="1" applyFill="1" applyBorder="1">
      <alignment horizontal="left" vertical="center"/>
    </xf>
    <xf numFmtId="0" fontId="14" fillId="2" borderId="0" xfId="10" applyFont="1" applyFill="1" applyBorder="1">
      <alignment horizontal="left" indent="1"/>
    </xf>
    <xf numFmtId="3" fontId="17" fillId="2" borderId="19" xfId="6" applyFont="1" applyFill="1" applyBorder="1">
      <alignment horizontal="right"/>
    </xf>
    <xf numFmtId="164" fontId="17" fillId="2" borderId="15" xfId="6" applyNumberFormat="1" applyFont="1" applyFill="1" applyBorder="1">
      <alignment horizontal="right"/>
    </xf>
    <xf numFmtId="164" fontId="17" fillId="2" borderId="20" xfId="6" applyNumberFormat="1" applyFont="1" applyFill="1" applyBorder="1">
      <alignment horizontal="right"/>
    </xf>
    <xf numFmtId="164" fontId="17" fillId="2" borderId="0" xfId="6" applyNumberFormat="1" applyFont="1" applyFill="1" applyBorder="1">
      <alignment horizontal="right"/>
    </xf>
    <xf numFmtId="164" fontId="17" fillId="2" borderId="8" xfId="6" applyNumberFormat="1" applyFont="1" applyFill="1" applyBorder="1">
      <alignment horizontal="right"/>
    </xf>
    <xf numFmtId="164" fontId="14" fillId="2" borderId="0" xfId="8" applyNumberFormat="1" applyFont="1" applyFill="1" applyBorder="1">
      <alignment horizontal="right" wrapText="1"/>
    </xf>
    <xf numFmtId="0" fontId="14" fillId="0" borderId="16" xfId="10" applyFont="1" applyFill="1" applyBorder="1">
      <alignment horizontal="left" indent="1"/>
    </xf>
    <xf numFmtId="0" fontId="14" fillId="2" borderId="16" xfId="10" applyFont="1" applyFill="1" applyBorder="1">
      <alignment horizontal="left" indent="1"/>
    </xf>
    <xf numFmtId="0" fontId="13" fillId="2" borderId="16" xfId="15" applyFont="1" applyFill="1" applyBorder="1">
      <alignment wrapText="1"/>
    </xf>
    <xf numFmtId="166" fontId="17" fillId="2" borderId="21" xfId="6" applyNumberFormat="1" applyFont="1" applyFill="1" applyBorder="1">
      <alignment horizontal="right"/>
    </xf>
    <xf numFmtId="164" fontId="17" fillId="2" borderId="16" xfId="6" applyNumberFormat="1" applyFont="1" applyFill="1" applyBorder="1">
      <alignment horizontal="right"/>
    </xf>
    <xf numFmtId="164" fontId="17" fillId="2" borderId="22" xfId="6" applyNumberFormat="1" applyFont="1" applyFill="1" applyBorder="1">
      <alignment horizontal="right"/>
    </xf>
    <xf numFmtId="0" fontId="17" fillId="2" borderId="16" xfId="6" applyNumberFormat="1" applyFont="1" applyFill="1" applyBorder="1">
      <alignment horizontal="right"/>
    </xf>
    <xf numFmtId="0" fontId="17" fillId="2" borderId="22" xfId="6" applyNumberFormat="1" applyFont="1" applyFill="1" applyBorder="1">
      <alignment horizontal="right"/>
    </xf>
    <xf numFmtId="166" fontId="19" fillId="2" borderId="21" xfId="6" applyNumberFormat="1" applyFont="1" applyFill="1" applyBorder="1">
      <alignment horizontal="right"/>
    </xf>
    <xf numFmtId="168" fontId="19" fillId="2" borderId="16" xfId="6" applyNumberFormat="1" applyFont="1" applyFill="1" applyBorder="1">
      <alignment horizontal="right"/>
    </xf>
    <xf numFmtId="168" fontId="19" fillId="2" borderId="22" xfId="6" applyNumberFormat="1" applyFont="1" applyFill="1" applyBorder="1">
      <alignment horizontal="right"/>
    </xf>
    <xf numFmtId="3" fontId="14" fillId="2" borderId="16" xfId="8" applyNumberFormat="1" applyFont="1" applyFill="1" applyBorder="1">
      <alignment horizontal="right" wrapText="1"/>
    </xf>
    <xf numFmtId="166" fontId="14" fillId="2" borderId="16" xfId="8" applyNumberFormat="1" applyFont="1" applyFill="1" applyBorder="1">
      <alignment horizontal="right" wrapText="1"/>
    </xf>
    <xf numFmtId="164" fontId="14" fillId="2" borderId="16" xfId="8" applyNumberFormat="1" applyFont="1" applyFill="1" applyBorder="1">
      <alignment horizontal="right" wrapText="1"/>
    </xf>
    <xf numFmtId="0" fontId="16" fillId="2" borderId="16" xfId="3" applyFont="1" applyFill="1" applyBorder="1">
      <alignment horizontal="left" vertical="center"/>
    </xf>
    <xf numFmtId="165" fontId="14" fillId="2" borderId="16" xfId="8" applyNumberFormat="1" applyFont="1" applyFill="1" applyBorder="1">
      <alignment horizontal="right" wrapText="1"/>
    </xf>
    <xf numFmtId="166" fontId="13" fillId="2" borderId="16" xfId="8" applyNumberFormat="1" applyFont="1" applyFill="1" applyBorder="1">
      <alignment horizontal="right" wrapText="1"/>
    </xf>
    <xf numFmtId="168" fontId="13" fillId="2" borderId="16" xfId="8" applyNumberFormat="1" applyFont="1" applyFill="1" applyBorder="1">
      <alignment horizontal="right" wrapText="1"/>
    </xf>
    <xf numFmtId="0" fontId="20" fillId="2" borderId="16" xfId="3" applyFont="1" applyFill="1" applyBorder="1">
      <alignment horizontal="left" vertical="center"/>
    </xf>
    <xf numFmtId="0" fontId="14" fillId="2" borderId="17" xfId="10" applyFont="1" applyFill="1" applyBorder="1">
      <alignment horizontal="left" indent="1"/>
    </xf>
    <xf numFmtId="166" fontId="17" fillId="2" borderId="25" xfId="6" applyNumberFormat="1" applyFont="1" applyFill="1" applyBorder="1">
      <alignment horizontal="right"/>
    </xf>
    <xf numFmtId="164" fontId="17" fillId="2" borderId="17" xfId="6" applyNumberFormat="1" applyFont="1" applyFill="1" applyBorder="1">
      <alignment horizontal="right"/>
    </xf>
    <xf numFmtId="164" fontId="17" fillId="2" borderId="26" xfId="6" applyNumberFormat="1" applyFont="1" applyFill="1" applyBorder="1">
      <alignment horizontal="right"/>
    </xf>
    <xf numFmtId="166" fontId="14" fillId="2" borderId="17" xfId="8" applyNumberFormat="1" applyFont="1" applyFill="1" applyBorder="1">
      <alignment horizontal="right" wrapText="1"/>
    </xf>
    <xf numFmtId="164" fontId="14" fillId="2" borderId="17" xfId="8" applyNumberFormat="1" applyFont="1" applyFill="1" applyBorder="1">
      <alignment horizontal="right" wrapText="1"/>
    </xf>
    <xf numFmtId="0" fontId="16" fillId="2" borderId="17" xfId="3" applyFont="1" applyFill="1" applyBorder="1">
      <alignment horizontal="left" vertical="center"/>
    </xf>
    <xf numFmtId="4" fontId="17" fillId="2" borderId="7" xfId="6" applyNumberFormat="1" applyFont="1" applyFill="1" applyBorder="1">
      <alignment horizontal="right"/>
    </xf>
    <xf numFmtId="4" fontId="14" fillId="2" borderId="0" xfId="8" applyNumberFormat="1" applyFont="1" applyFill="1" applyBorder="1">
      <alignment horizontal="right" wrapText="1"/>
    </xf>
    <xf numFmtId="0" fontId="14" fillId="2" borderId="16" xfId="15" applyFont="1" applyFill="1" applyBorder="1">
      <alignment wrapText="1"/>
    </xf>
    <xf numFmtId="168" fontId="17" fillId="2" borderId="16" xfId="6" applyNumberFormat="1" applyFont="1" applyFill="1" applyBorder="1">
      <alignment horizontal="right"/>
    </xf>
    <xf numFmtId="168" fontId="17" fillId="2" borderId="22" xfId="6" applyNumberFormat="1" applyFont="1" applyFill="1" applyBorder="1">
      <alignment horizontal="right"/>
    </xf>
    <xf numFmtId="168" fontId="14" fillId="2" borderId="16" xfId="8" applyNumberFormat="1" applyFont="1" applyFill="1" applyBorder="1">
      <alignment horizontal="right" wrapText="1"/>
    </xf>
    <xf numFmtId="3" fontId="17" fillId="2" borderId="21" xfId="6" applyFont="1" applyFill="1" applyBorder="1">
      <alignment horizontal="right"/>
    </xf>
    <xf numFmtId="4" fontId="17" fillId="2" borderId="21" xfId="6" applyNumberFormat="1" applyFont="1" applyFill="1" applyBorder="1">
      <alignment horizontal="right"/>
    </xf>
    <xf numFmtId="4" fontId="14" fillId="2" borderId="16" xfId="8" applyNumberFormat="1" applyFont="1" applyFill="1" applyBorder="1">
      <alignment horizontal="right" wrapText="1"/>
    </xf>
    <xf numFmtId="0" fontId="13" fillId="2" borderId="1" xfId="14" applyFont="1" applyFill="1" applyBorder="1">
      <alignment horizontal="left"/>
    </xf>
    <xf numFmtId="166" fontId="13" fillId="2" borderId="1" xfId="8" applyNumberFormat="1" applyFont="1" applyFill="1" applyBorder="1">
      <alignment horizontal="right" wrapText="1"/>
    </xf>
    <xf numFmtId="168" fontId="13" fillId="2" borderId="1" xfId="8" applyNumberFormat="1" applyFont="1" applyFill="1" applyBorder="1">
      <alignment horizontal="right" wrapText="1"/>
    </xf>
    <xf numFmtId="3" fontId="13" fillId="2" borderId="1" xfId="8" applyNumberFormat="1" applyFont="1" applyFill="1" applyBorder="1">
      <alignment horizontal="right" wrapText="1"/>
    </xf>
    <xf numFmtId="0" fontId="13" fillId="2" borderId="1" xfId="12" applyFont="1" applyFill="1" applyBorder="1">
      <alignment wrapText="1"/>
    </xf>
    <xf numFmtId="2" fontId="19" fillId="2" borderId="9" xfId="6" applyNumberFormat="1" applyFont="1" applyFill="1" applyBorder="1">
      <alignment horizontal="right"/>
    </xf>
    <xf numFmtId="4" fontId="13" fillId="2" borderId="1" xfId="8" applyNumberFormat="1" applyFont="1" applyFill="1" applyBorder="1">
      <alignment horizontal="right" wrapText="1"/>
    </xf>
    <xf numFmtId="0" fontId="13" fillId="2" borderId="0" xfId="1" applyNumberFormat="1" applyFont="1" applyFill="1" applyBorder="1" applyAlignment="1">
      <alignment horizontal="right" wrapText="1"/>
    </xf>
    <xf numFmtId="167" fontId="16" fillId="2" borderId="10" xfId="7" applyNumberFormat="1" applyFont="1" applyFill="1" applyBorder="1">
      <alignment horizontal="left" vertical="center"/>
    </xf>
    <xf numFmtId="167" fontId="16" fillId="2" borderId="14" xfId="7" applyNumberFormat="1" applyFont="1" applyFill="1" applyBorder="1">
      <alignment horizontal="left" vertical="center"/>
    </xf>
    <xf numFmtId="166" fontId="13" fillId="2" borderId="9" xfId="6" applyNumberFormat="1" applyFont="1" applyFill="1" applyBorder="1">
      <alignment horizontal="right"/>
    </xf>
    <xf numFmtId="166" fontId="13" fillId="2" borderId="13" xfId="6" applyNumberFormat="1" applyFont="1" applyFill="1" applyBorder="1">
      <alignment horizontal="right"/>
    </xf>
    <xf numFmtId="49" fontId="15" fillId="2" borderId="0" xfId="2" applyNumberFormat="1" applyFont="1" applyFill="1" applyBorder="1" applyAlignment="1">
      <alignment wrapText="1"/>
    </xf>
    <xf numFmtId="0" fontId="15" fillId="2" borderId="8" xfId="2" applyFont="1" applyFill="1" applyBorder="1" applyAlignment="1">
      <alignment horizontal="left" indent="1"/>
    </xf>
    <xf numFmtId="167" fontId="16" fillId="2" borderId="7" xfId="7" applyNumberFormat="1" applyFont="1" applyFill="1" applyBorder="1">
      <alignment horizontal="left" vertical="center"/>
    </xf>
    <xf numFmtId="49" fontId="14" fillId="2" borderId="17" xfId="1" applyNumberFormat="1" applyFont="1" applyFill="1" applyBorder="1">
      <alignment wrapText="1"/>
    </xf>
    <xf numFmtId="0" fontId="14" fillId="2" borderId="17" xfId="1" applyNumberFormat="1" applyFont="1" applyFill="1" applyBorder="1" applyAlignment="1">
      <alignment horizontal="right" wrapText="1"/>
    </xf>
    <xf numFmtId="49" fontId="16" fillId="2" borderId="17" xfId="3" applyNumberFormat="1" applyFont="1" applyFill="1" applyBorder="1">
      <alignment horizontal="left" vertical="center"/>
    </xf>
    <xf numFmtId="166" fontId="14" fillId="2" borderId="7" xfId="6" applyNumberFormat="1" applyFont="1" applyFill="1" applyBorder="1">
      <alignment horizontal="right"/>
    </xf>
    <xf numFmtId="167" fontId="16" fillId="2" borderId="8" xfId="7" applyNumberFormat="1" applyFont="1" applyFill="1" applyBorder="1">
      <alignment horizontal="left" vertical="center"/>
    </xf>
    <xf numFmtId="166" fontId="14" fillId="2" borderId="21" xfId="6" applyNumberFormat="1" applyFont="1" applyFill="1" applyBorder="1">
      <alignment horizontal="right"/>
    </xf>
    <xf numFmtId="167" fontId="16" fillId="2" borderId="22" xfId="7" applyNumberFormat="1" applyFont="1" applyFill="1" applyBorder="1">
      <alignment horizontal="left" vertical="center"/>
    </xf>
    <xf numFmtId="166" fontId="13" fillId="2" borderId="21" xfId="6" applyNumberFormat="1" applyFont="1" applyFill="1" applyBorder="1">
      <alignment horizontal="right"/>
    </xf>
    <xf numFmtId="166" fontId="13" fillId="2" borderId="5" xfId="6" applyNumberFormat="1" applyFont="1" applyFill="1" applyBorder="1">
      <alignment horizontal="right"/>
    </xf>
    <xf numFmtId="167" fontId="16" fillId="2" borderId="6" xfId="7" applyNumberFormat="1" applyFont="1" applyFill="1" applyBorder="1">
      <alignment horizontal="left" vertical="center"/>
    </xf>
    <xf numFmtId="0" fontId="13" fillId="2" borderId="27" xfId="14" applyFont="1" applyFill="1" applyBorder="1">
      <alignment horizontal="left"/>
    </xf>
    <xf numFmtId="166" fontId="13" fillId="2" borderId="28" xfId="6" applyNumberFormat="1" applyFont="1" applyFill="1" applyBorder="1">
      <alignment horizontal="right"/>
    </xf>
    <xf numFmtId="167" fontId="16" fillId="2" borderId="29" xfId="7" applyNumberFormat="1" applyFont="1" applyFill="1" applyBorder="1">
      <alignment horizontal="left" vertical="center"/>
    </xf>
    <xf numFmtId="166" fontId="13" fillId="2" borderId="27" xfId="8" applyNumberFormat="1" applyFont="1" applyFill="1" applyBorder="1">
      <alignment horizontal="right" wrapText="1"/>
    </xf>
    <xf numFmtId="0" fontId="16" fillId="2" borderId="27" xfId="3" applyFont="1" applyFill="1" applyBorder="1">
      <alignment horizontal="left" vertical="center"/>
    </xf>
    <xf numFmtId="0" fontId="17" fillId="0" borderId="0" xfId="0" applyFont="1"/>
    <xf numFmtId="0" fontId="13" fillId="4" borderId="0" xfId="0" applyFont="1" applyFill="1" applyProtection="1">
      <protection locked="0"/>
    </xf>
    <xf numFmtId="0" fontId="17" fillId="4" borderId="0" xfId="0" applyFont="1" applyFill="1"/>
    <xf numFmtId="3" fontId="17" fillId="4" borderId="0" xfId="0" applyNumberFormat="1" applyFont="1" applyFill="1"/>
    <xf numFmtId="3" fontId="23" fillId="4" borderId="0" xfId="0" applyNumberFormat="1" applyFont="1" applyFill="1" applyAlignment="1" applyProtection="1">
      <alignment horizontal="right"/>
      <protection locked="0"/>
    </xf>
    <xf numFmtId="0" fontId="14" fillId="4" borderId="0" xfId="0" applyFont="1" applyFill="1" applyProtection="1">
      <protection locked="0"/>
    </xf>
    <xf numFmtId="3" fontId="23" fillId="4" borderId="0" xfId="0" applyNumberFormat="1" applyFont="1" applyFill="1" applyAlignment="1" applyProtection="1">
      <alignment horizontal="center"/>
      <protection locked="0"/>
    </xf>
    <xf numFmtId="0" fontId="17" fillId="4" borderId="0" xfId="0" applyFont="1" applyFill="1" applyAlignment="1">
      <alignment horizontal="right"/>
    </xf>
    <xf numFmtId="3" fontId="17" fillId="4" borderId="0" xfId="0" applyNumberFormat="1" applyFont="1" applyFill="1" applyAlignment="1">
      <alignment horizontal="right"/>
    </xf>
    <xf numFmtId="3" fontId="17" fillId="0" borderId="1" xfId="0" applyNumberFormat="1" applyFont="1" applyBorder="1" applyProtection="1">
      <protection locked="0"/>
    </xf>
    <xf numFmtId="0" fontId="14" fillId="4" borderId="0" xfId="0" applyFont="1" applyFill="1"/>
    <xf numFmtId="0" fontId="17" fillId="2" borderId="0" xfId="0" applyFont="1" applyFill="1"/>
    <xf numFmtId="3" fontId="17" fillId="2" borderId="0" xfId="0" applyNumberFormat="1" applyFont="1" applyFill="1"/>
    <xf numFmtId="3" fontId="17" fillId="0" borderId="0" xfId="0" applyNumberFormat="1" applyFont="1"/>
    <xf numFmtId="3" fontId="23" fillId="4" borderId="0" xfId="0" applyNumberFormat="1" applyFont="1" applyFill="1" applyAlignment="1">
      <alignment horizontal="right"/>
    </xf>
    <xf numFmtId="3" fontId="14" fillId="4" borderId="0" xfId="0" applyNumberFormat="1" applyFont="1" applyFill="1" applyAlignment="1" applyProtection="1">
      <alignment horizontal="right"/>
      <protection locked="0"/>
    </xf>
    <xf numFmtId="0" fontId="17" fillId="4" borderId="0" xfId="13" applyFont="1" applyFill="1"/>
    <xf numFmtId="3" fontId="17" fillId="4" borderId="0" xfId="13" applyNumberFormat="1" applyFont="1" applyFill="1"/>
    <xf numFmtId="3" fontId="17" fillId="0" borderId="0" xfId="13" applyNumberFormat="1" applyFont="1"/>
    <xf numFmtId="0" fontId="16" fillId="0" borderId="0" xfId="16" applyFont="1">
      <alignment horizontal="right" vertical="top"/>
    </xf>
    <xf numFmtId="0" fontId="17" fillId="4" borderId="0" xfId="17" quotePrefix="1" applyFont="1" applyFill="1" applyProtection="1">
      <protection locked="0"/>
    </xf>
    <xf numFmtId="0" fontId="17" fillId="4" borderId="0" xfId="17" applyFont="1" applyFill="1" applyProtection="1">
      <protection locked="0"/>
    </xf>
    <xf numFmtId="3" fontId="14" fillId="4" borderId="0" xfId="0" applyNumberFormat="1" applyFont="1" applyFill="1" applyAlignment="1" applyProtection="1">
      <alignment horizontal="left" wrapText="1"/>
      <protection locked="0"/>
    </xf>
    <xf numFmtId="3" fontId="13" fillId="4" borderId="0" xfId="0" applyNumberFormat="1" applyFont="1" applyFill="1" applyAlignment="1">
      <alignment horizontal="right"/>
    </xf>
    <xf numFmtId="0" fontId="13" fillId="0" borderId="0" xfId="0" applyFont="1" applyAlignment="1">
      <alignment wrapText="1"/>
    </xf>
    <xf numFmtId="3" fontId="24" fillId="0" borderId="0" xfId="0" applyNumberFormat="1" applyFont="1" applyAlignment="1">
      <alignment horizontal="right"/>
    </xf>
    <xf numFmtId="0" fontId="13" fillId="2" borderId="0" xfId="0" applyFont="1" applyFill="1" applyAlignment="1">
      <alignment vertical="center"/>
    </xf>
    <xf numFmtId="0" fontId="13" fillId="2" borderId="0" xfId="0" applyFont="1" applyFill="1"/>
    <xf numFmtId="0" fontId="14" fillId="2" borderId="0" xfId="0" applyFont="1" applyFill="1"/>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13" fillId="2" borderId="4" xfId="0" applyFont="1" applyFill="1" applyBorder="1" applyAlignment="1">
      <alignment horizontal="left" vertical="center" wrapText="1"/>
    </xf>
    <xf numFmtId="0" fontId="13" fillId="4" borderId="4" xfId="0" applyFont="1" applyFill="1" applyBorder="1" applyProtection="1">
      <protection locked="0"/>
    </xf>
    <xf numFmtId="0" fontId="14" fillId="2" borderId="4" xfId="0" applyFont="1" applyFill="1" applyBorder="1" applyAlignment="1">
      <alignment horizontal="left" vertical="top" wrapText="1"/>
    </xf>
    <xf numFmtId="3" fontId="17" fillId="4" borderId="4" xfId="0" applyNumberFormat="1" applyFont="1" applyFill="1" applyBorder="1" applyAlignment="1">
      <alignment horizontal="right"/>
    </xf>
    <xf numFmtId="0" fontId="14" fillId="4" borderId="0" xfId="1" applyFont="1" applyFill="1" applyBorder="1" applyAlignment="1" applyProtection="1">
      <alignment horizontal="left" wrapText="1"/>
      <protection locked="0"/>
    </xf>
    <xf numFmtId="1" fontId="15" fillId="4" borderId="0" xfId="2" applyNumberFormat="1" applyFont="1" applyFill="1" applyBorder="1" applyAlignment="1" applyProtection="1">
      <alignment horizontal="right" wrapText="1"/>
      <protection locked="0"/>
    </xf>
    <xf numFmtId="49" fontId="13" fillId="2" borderId="0" xfId="1" applyNumberFormat="1" applyFont="1" applyFill="1" applyBorder="1" applyAlignment="1" applyProtection="1">
      <alignment horizontal="right" wrapText="1"/>
      <protection locked="0"/>
    </xf>
    <xf numFmtId="49" fontId="16" fillId="2" borderId="0" xfId="3" applyNumberFormat="1" applyFont="1" applyFill="1" applyBorder="1" applyProtection="1">
      <alignment horizontal="left" vertical="center"/>
      <protection locked="0"/>
    </xf>
    <xf numFmtId="3" fontId="16" fillId="0" borderId="0" xfId="3" applyNumberFormat="1" applyFont="1" applyBorder="1" applyProtection="1">
      <alignment horizontal="left" vertical="center"/>
      <protection locked="0"/>
    </xf>
    <xf numFmtId="3" fontId="16" fillId="0" borderId="7" xfId="3" applyNumberFormat="1" applyFont="1" applyBorder="1" applyProtection="1">
      <alignment horizontal="left" vertical="center"/>
      <protection locked="0"/>
    </xf>
    <xf numFmtId="0" fontId="14" fillId="4" borderId="0" xfId="14" quotePrefix="1" applyFont="1" applyFill="1" applyBorder="1">
      <alignment horizontal="left"/>
    </xf>
    <xf numFmtId="3" fontId="17" fillId="0" borderId="0" xfId="0" applyNumberFormat="1" applyFont="1" applyBorder="1" applyProtection="1">
      <protection locked="0"/>
    </xf>
    <xf numFmtId="0" fontId="13" fillId="4" borderId="2" xfId="14" applyFont="1" applyFill="1" applyBorder="1" applyProtection="1">
      <alignment horizontal="left"/>
      <protection locked="0"/>
    </xf>
    <xf numFmtId="3" fontId="17" fillId="0" borderId="2" xfId="0" applyNumberFormat="1" applyFont="1" applyBorder="1" applyProtection="1">
      <protection locked="0"/>
    </xf>
    <xf numFmtId="3" fontId="16" fillId="0" borderId="8" xfId="3" applyNumberFormat="1" applyFont="1" applyBorder="1" applyProtection="1">
      <alignment horizontal="left" vertical="center"/>
      <protection locked="0"/>
    </xf>
    <xf numFmtId="3" fontId="16" fillId="0" borderId="20" xfId="3" applyNumberFormat="1" applyFont="1" applyBorder="1" applyProtection="1">
      <alignment horizontal="left" vertical="center"/>
      <protection locked="0"/>
    </xf>
    <xf numFmtId="49" fontId="14" fillId="4" borderId="0" xfId="1" applyNumberFormat="1" applyFont="1" applyFill="1" applyBorder="1" applyAlignment="1" applyProtection="1">
      <alignment horizontal="right" wrapText="1"/>
      <protection locked="0"/>
    </xf>
    <xf numFmtId="0" fontId="13" fillId="4" borderId="1" xfId="14" applyFont="1" applyFill="1" applyBorder="1" applyProtection="1">
      <alignment horizontal="left"/>
      <protection locked="0"/>
    </xf>
    <xf numFmtId="0" fontId="14" fillId="4" borderId="16" xfId="15" applyFont="1" applyFill="1" applyBorder="1">
      <alignment wrapText="1"/>
    </xf>
    <xf numFmtId="0" fontId="14" fillId="4" borderId="16" xfId="15" quotePrefix="1" applyFont="1" applyFill="1" applyBorder="1">
      <alignment wrapText="1"/>
    </xf>
    <xf numFmtId="3" fontId="16" fillId="0" borderId="22" xfId="3" applyNumberFormat="1" applyFont="1" applyBorder="1" applyProtection="1">
      <alignment horizontal="left" vertical="center"/>
      <protection locked="0"/>
    </xf>
    <xf numFmtId="3" fontId="17" fillId="0" borderId="16" xfId="0" applyNumberFormat="1" applyFont="1" applyBorder="1" applyProtection="1">
      <protection locked="0"/>
    </xf>
    <xf numFmtId="37" fontId="15" fillId="4" borderId="8" xfId="2" applyNumberFormat="1" applyFont="1" applyFill="1" applyBorder="1" applyAlignment="1" applyProtection="1">
      <alignment wrapText="1"/>
      <protection locked="0"/>
    </xf>
    <xf numFmtId="37" fontId="15" fillId="4" borderId="8" xfId="2" applyNumberFormat="1" applyFont="1" applyFill="1" applyBorder="1" applyAlignment="1" applyProtection="1">
      <alignment horizontal="left"/>
      <protection locked="0"/>
    </xf>
    <xf numFmtId="3" fontId="18" fillId="4" borderId="8" xfId="2" applyNumberFormat="1" applyFont="1" applyFill="1" applyBorder="1" applyAlignment="1" applyProtection="1">
      <alignment horizontal="left"/>
      <protection locked="0"/>
    </xf>
    <xf numFmtId="0" fontId="13" fillId="4" borderId="0" xfId="0" applyFont="1" applyFill="1" applyAlignment="1" applyProtection="1">
      <protection locked="0"/>
    </xf>
    <xf numFmtId="0" fontId="14" fillId="4" borderId="0" xfId="0" applyFont="1" applyFill="1" applyAlignment="1" applyProtection="1">
      <protection locked="0"/>
    </xf>
    <xf numFmtId="0" fontId="13" fillId="2" borderId="4" xfId="0" applyFont="1" applyFill="1" applyBorder="1" applyAlignment="1" applyProtection="1">
      <protection locked="0"/>
    </xf>
    <xf numFmtId="3" fontId="16" fillId="2" borderId="14" xfId="3" applyNumberFormat="1" applyFont="1" applyFill="1" applyBorder="1" applyProtection="1">
      <alignment horizontal="left" vertical="center"/>
      <protection locked="0"/>
    </xf>
    <xf numFmtId="37" fontId="15" fillId="4" borderId="0" xfId="2" applyNumberFormat="1" applyFont="1" applyFill="1" applyBorder="1" applyAlignment="1" applyProtection="1">
      <alignment wrapText="1"/>
      <protection locked="0"/>
    </xf>
    <xf numFmtId="37" fontId="15" fillId="4" borderId="0" xfId="2" applyNumberFormat="1" applyFont="1" applyFill="1" applyBorder="1" applyAlignment="1" applyProtection="1">
      <alignment horizontal="left" wrapText="1"/>
      <protection locked="0"/>
    </xf>
    <xf numFmtId="37" fontId="15" fillId="4" borderId="0" xfId="2" applyNumberFormat="1" applyFont="1" applyFill="1" applyBorder="1" applyAlignment="1" applyProtection="1">
      <alignment horizontal="left"/>
      <protection locked="0"/>
    </xf>
    <xf numFmtId="3" fontId="18" fillId="4" borderId="0" xfId="2" applyNumberFormat="1" applyFont="1" applyFill="1" applyBorder="1" applyAlignment="1" applyProtection="1">
      <alignment horizontal="left"/>
      <protection locked="0"/>
    </xf>
    <xf numFmtId="3" fontId="16" fillId="2" borderId="20" xfId="3" applyNumberFormat="1" applyFont="1" applyFill="1" applyBorder="1" applyProtection="1">
      <alignment horizontal="left" vertical="center"/>
      <protection locked="0"/>
    </xf>
    <xf numFmtId="3" fontId="16" fillId="2" borderId="22" xfId="3" applyNumberFormat="1" applyFont="1" applyFill="1" applyBorder="1" applyProtection="1">
      <alignment horizontal="left" vertical="center"/>
      <protection locked="0"/>
    </xf>
    <xf numFmtId="0" fontId="14" fillId="4" borderId="27" xfId="14" quotePrefix="1" applyFont="1" applyFill="1" applyBorder="1">
      <alignment horizontal="left"/>
    </xf>
    <xf numFmtId="3" fontId="16" fillId="2" borderId="29" xfId="3" applyNumberFormat="1" applyFont="1" applyFill="1" applyBorder="1" applyProtection="1">
      <alignment horizontal="left" vertical="center"/>
      <protection locked="0"/>
    </xf>
    <xf numFmtId="3" fontId="17" fillId="0" borderId="27" xfId="0" applyNumberFormat="1" applyFont="1" applyBorder="1" applyProtection="1">
      <protection locked="0"/>
    </xf>
    <xf numFmtId="0" fontId="13" fillId="4" borderId="4" xfId="0" applyFont="1" applyFill="1" applyBorder="1" applyAlignment="1">
      <alignment wrapText="1"/>
    </xf>
    <xf numFmtId="0" fontId="14" fillId="4" borderId="0" xfId="15" applyFont="1" applyFill="1" applyBorder="1">
      <alignment wrapText="1"/>
    </xf>
    <xf numFmtId="0" fontId="26" fillId="4" borderId="0" xfId="17" quotePrefix="1" applyFont="1" applyFill="1" applyAlignment="1" applyProtection="1">
      <alignment horizontal="left" vertical="top" wrapText="1"/>
      <protection locked="0"/>
    </xf>
    <xf numFmtId="0" fontId="13" fillId="4" borderId="0" xfId="0" applyFont="1" applyFill="1" applyAlignment="1" applyProtection="1">
      <alignment horizontal="left" vertical="top"/>
      <protection locked="0"/>
    </xf>
    <xf numFmtId="0" fontId="14" fillId="4" borderId="0" xfId="0" applyFont="1" applyFill="1" applyAlignment="1" applyProtection="1">
      <alignment wrapText="1"/>
      <protection locked="0"/>
    </xf>
    <xf numFmtId="0" fontId="13" fillId="4" borderId="4" xfId="0" applyFont="1" applyFill="1" applyBorder="1" applyAlignment="1" applyProtection="1">
      <protection locked="0"/>
    </xf>
    <xf numFmtId="14" fontId="13" fillId="2" borderId="0" xfId="1" applyNumberFormat="1" applyFont="1" applyFill="1" applyBorder="1" applyAlignment="1" applyProtection="1">
      <alignment horizontal="right" wrapText="1"/>
      <protection locked="0"/>
    </xf>
    <xf numFmtId="3" fontId="16" fillId="2" borderId="8" xfId="3" applyNumberFormat="1" applyFont="1" applyFill="1" applyBorder="1" applyProtection="1">
      <alignment horizontal="left" vertical="center"/>
      <protection locked="0"/>
    </xf>
    <xf numFmtId="3" fontId="16" fillId="0" borderId="0" xfId="3" applyNumberFormat="1" applyFont="1" applyBorder="1">
      <alignment horizontal="left" vertical="center"/>
    </xf>
    <xf numFmtId="0" fontId="14" fillId="0" borderId="16" xfId="15" applyFont="1" applyBorder="1">
      <alignment wrapText="1"/>
    </xf>
    <xf numFmtId="0" fontId="14" fillId="0" borderId="16" xfId="15" quotePrefix="1" applyFont="1" applyBorder="1">
      <alignment wrapText="1"/>
    </xf>
    <xf numFmtId="3" fontId="16" fillId="0" borderId="16" xfId="3" applyNumberFormat="1" applyFont="1" applyBorder="1">
      <alignment horizontal="left" vertical="center"/>
    </xf>
    <xf numFmtId="0" fontId="13" fillId="4" borderId="1" xfId="14" quotePrefix="1" applyFont="1" applyFill="1" applyBorder="1">
      <alignment horizontal="left"/>
    </xf>
    <xf numFmtId="3" fontId="20" fillId="2" borderId="10" xfId="3" applyNumberFormat="1" applyFont="1" applyFill="1" applyBorder="1" applyProtection="1">
      <alignment horizontal="left" vertical="center"/>
      <protection locked="0"/>
    </xf>
    <xf numFmtId="0" fontId="20" fillId="0" borderId="1" xfId="3" applyFont="1" applyBorder="1">
      <alignment horizontal="left" vertical="center"/>
    </xf>
    <xf numFmtId="0" fontId="13" fillId="0" borderId="1" xfId="14" applyFont="1" applyBorder="1">
      <alignment horizontal="left"/>
    </xf>
    <xf numFmtId="3" fontId="20" fillId="2" borderId="10" xfId="3" applyNumberFormat="1" applyFont="1" applyFill="1" applyBorder="1">
      <alignment horizontal="left" vertical="center"/>
    </xf>
    <xf numFmtId="0" fontId="13" fillId="4" borderId="1" xfId="14" applyFont="1" applyFill="1" applyBorder="1">
      <alignment horizontal="left"/>
    </xf>
    <xf numFmtId="169" fontId="13" fillId="4" borderId="1" xfId="8" applyNumberFormat="1" applyFont="1" applyFill="1" applyBorder="1" applyProtection="1">
      <alignment horizontal="right" wrapText="1"/>
      <protection locked="0"/>
    </xf>
    <xf numFmtId="3" fontId="20" fillId="0" borderId="1" xfId="3" applyNumberFormat="1" applyFont="1" applyBorder="1">
      <alignment horizontal="left" vertical="center"/>
    </xf>
    <xf numFmtId="0" fontId="15" fillId="4" borderId="0" xfId="2" applyFont="1" applyFill="1" applyBorder="1" applyAlignment="1" applyProtection="1">
      <alignment horizontal="right" wrapText="1"/>
      <protection locked="0"/>
    </xf>
    <xf numFmtId="0" fontId="15" fillId="4" borderId="8" xfId="2" applyFont="1" applyFill="1" applyBorder="1" applyAlignment="1">
      <alignment wrapText="1"/>
    </xf>
    <xf numFmtId="0" fontId="18" fillId="4" borderId="8" xfId="2" applyFont="1" applyFill="1" applyBorder="1" applyAlignment="1">
      <alignment horizontal="left"/>
    </xf>
    <xf numFmtId="0" fontId="15" fillId="0" borderId="8" xfId="2" applyFont="1" applyBorder="1" applyAlignment="1">
      <alignment wrapText="1"/>
    </xf>
    <xf numFmtId="0" fontId="18" fillId="4" borderId="8" xfId="2" applyFont="1" applyFill="1" applyBorder="1" applyAlignment="1" applyProtection="1">
      <alignment horizontal="left"/>
      <protection locked="0"/>
    </xf>
    <xf numFmtId="3" fontId="16" fillId="2" borderId="7" xfId="3" applyNumberFormat="1" applyFont="1" applyFill="1" applyBorder="1" applyProtection="1">
      <alignment horizontal="left" vertical="center"/>
      <protection locked="0"/>
    </xf>
    <xf numFmtId="3" fontId="20" fillId="2" borderId="7" xfId="3" applyNumberFormat="1" applyFont="1" applyFill="1" applyBorder="1" applyProtection="1">
      <alignment horizontal="left" vertical="center"/>
      <protection locked="0"/>
    </xf>
    <xf numFmtId="3" fontId="20" fillId="2" borderId="7" xfId="3" applyNumberFormat="1" applyFont="1" applyFill="1" applyBorder="1">
      <alignment horizontal="left" vertical="center"/>
    </xf>
    <xf numFmtId="165" fontId="20" fillId="2" borderId="7" xfId="3" applyNumberFormat="1" applyFont="1" applyFill="1" applyBorder="1" applyProtection="1">
      <alignment horizontal="left" vertical="center"/>
      <protection locked="0"/>
    </xf>
    <xf numFmtId="169" fontId="13" fillId="2" borderId="11" xfId="6" applyNumberFormat="1" applyFont="1" applyFill="1" applyBorder="1" applyProtection="1">
      <alignment horizontal="right"/>
      <protection locked="0"/>
    </xf>
    <xf numFmtId="165" fontId="20" fillId="2" borderId="12" xfId="3" applyNumberFormat="1" applyFont="1" applyFill="1" applyBorder="1" applyProtection="1">
      <alignment horizontal="left" vertical="center"/>
      <protection locked="0"/>
    </xf>
    <xf numFmtId="166" fontId="14" fillId="2" borderId="19" xfId="6" applyNumberFormat="1" applyFont="1" applyFill="1" applyBorder="1" applyProtection="1">
      <alignment horizontal="right"/>
      <protection locked="0"/>
    </xf>
    <xf numFmtId="166" fontId="14" fillId="2" borderId="21" xfId="6" applyNumberFormat="1" applyFont="1" applyFill="1" applyBorder="1" applyProtection="1">
      <alignment horizontal="right"/>
      <protection locked="0"/>
    </xf>
    <xf numFmtId="166" fontId="14" fillId="2" borderId="7" xfId="6" applyNumberFormat="1" applyFont="1" applyFill="1" applyBorder="1" applyProtection="1">
      <alignment horizontal="right"/>
      <protection locked="0"/>
    </xf>
    <xf numFmtId="166" fontId="14" fillId="4" borderId="16" xfId="8" applyNumberFormat="1" applyFont="1" applyFill="1" applyBorder="1" applyProtection="1">
      <alignment horizontal="right" wrapText="1"/>
      <protection locked="0"/>
    </xf>
    <xf numFmtId="166" fontId="14" fillId="4" borderId="0" xfId="8" applyNumberFormat="1" applyFont="1" applyFill="1" applyBorder="1" applyProtection="1">
      <alignment horizontal="right" wrapText="1"/>
      <protection locked="0"/>
    </xf>
    <xf numFmtId="166" fontId="13" fillId="4" borderId="2" xfId="8" applyNumberFormat="1" applyFont="1" applyFill="1" applyBorder="1" applyAlignment="1" applyProtection="1">
      <alignment horizontal="right"/>
      <protection locked="0"/>
    </xf>
    <xf numFmtId="166" fontId="14" fillId="2" borderId="28" xfId="6" applyNumberFormat="1" applyFont="1" applyFill="1" applyBorder="1" applyProtection="1">
      <alignment horizontal="right"/>
      <protection locked="0"/>
    </xf>
    <xf numFmtId="166" fontId="13" fillId="2" borderId="13" xfId="6" applyNumberFormat="1" applyFont="1" applyFill="1" applyBorder="1" applyProtection="1">
      <alignment horizontal="right"/>
      <protection locked="0"/>
    </xf>
    <xf numFmtId="166" fontId="17" fillId="4" borderId="27" xfId="8" applyNumberFormat="1" applyFont="1" applyFill="1" applyBorder="1" applyProtection="1">
      <alignment horizontal="right" wrapText="1"/>
      <protection locked="0"/>
    </xf>
    <xf numFmtId="166" fontId="13" fillId="4" borderId="1" xfId="8" applyNumberFormat="1" applyFont="1" applyFill="1" applyBorder="1" applyAlignment="1" applyProtection="1">
      <alignment horizontal="right"/>
      <protection locked="0"/>
    </xf>
    <xf numFmtId="166" fontId="17" fillId="4" borderId="0" xfId="8" applyNumberFormat="1" applyFont="1" applyFill="1" applyBorder="1" applyProtection="1">
      <alignment horizontal="right" wrapText="1"/>
      <protection locked="0"/>
    </xf>
    <xf numFmtId="166" fontId="13" fillId="2" borderId="9" xfId="6" applyNumberFormat="1" applyFont="1" applyFill="1" applyBorder="1" applyProtection="1">
      <alignment horizontal="right"/>
      <protection locked="0"/>
    </xf>
    <xf numFmtId="166" fontId="13" fillId="4" borderId="1" xfId="8" applyNumberFormat="1" applyFont="1" applyFill="1" applyBorder="1" applyProtection="1">
      <alignment horizontal="right" wrapText="1"/>
      <protection locked="0"/>
    </xf>
    <xf numFmtId="0" fontId="14" fillId="2" borderId="0" xfId="1" applyFont="1" applyFill="1" applyBorder="1" applyAlignment="1" applyProtection="1">
      <alignment horizontal="left" wrapText="1"/>
      <protection locked="0"/>
    </xf>
    <xf numFmtId="49" fontId="14" fillId="2" borderId="0" xfId="1" applyNumberFormat="1" applyFont="1" applyFill="1" applyBorder="1" applyAlignment="1" applyProtection="1">
      <alignment horizontal="right" wrapText="1"/>
      <protection locked="0"/>
    </xf>
    <xf numFmtId="3" fontId="16" fillId="2" borderId="0" xfId="3" applyNumberFormat="1" applyFont="1" applyFill="1" applyBorder="1" applyProtection="1">
      <alignment horizontal="left" vertical="center"/>
      <protection locked="0"/>
    </xf>
    <xf numFmtId="0" fontId="14" fillId="2" borderId="16" xfId="15" quotePrefix="1" applyFont="1" applyFill="1" applyBorder="1">
      <alignment wrapText="1"/>
    </xf>
    <xf numFmtId="166" fontId="14" fillId="2" borderId="16" xfId="8" applyNumberFormat="1" applyFont="1" applyFill="1" applyBorder="1" applyProtection="1">
      <alignment horizontal="right" wrapText="1"/>
      <protection locked="0"/>
    </xf>
    <xf numFmtId="3" fontId="16" fillId="2" borderId="16" xfId="3" applyNumberFormat="1" applyFont="1" applyFill="1" applyBorder="1">
      <alignment horizontal="left" vertical="center"/>
    </xf>
    <xf numFmtId="0" fontId="14" fillId="2" borderId="0" xfId="14" quotePrefix="1" applyFont="1" applyFill="1" applyBorder="1">
      <alignment horizontal="left"/>
    </xf>
    <xf numFmtId="166" fontId="14" fillId="2" borderId="0" xfId="8" applyNumberFormat="1" applyFont="1" applyFill="1" applyBorder="1" applyProtection="1">
      <alignment horizontal="right" wrapText="1"/>
      <protection locked="0"/>
    </xf>
    <xf numFmtId="3" fontId="16" fillId="2" borderId="0" xfId="3" applyNumberFormat="1" applyFont="1" applyFill="1" applyBorder="1">
      <alignment horizontal="left" vertical="center"/>
    </xf>
    <xf numFmtId="0" fontId="13" fillId="2" borderId="2" xfId="14" applyFont="1" applyFill="1" applyBorder="1" applyProtection="1">
      <alignment horizontal="left"/>
      <protection locked="0"/>
    </xf>
    <xf numFmtId="166" fontId="13" fillId="2" borderId="2" xfId="8" applyNumberFormat="1" applyFont="1" applyFill="1" applyBorder="1" applyProtection="1">
      <alignment horizontal="right" wrapText="1"/>
      <protection locked="0"/>
    </xf>
    <xf numFmtId="3" fontId="16" fillId="2" borderId="2" xfId="3" applyNumberFormat="1" applyFont="1" applyFill="1" applyBorder="1" applyProtection="1">
      <alignment horizontal="left" vertical="center"/>
      <protection locked="0"/>
    </xf>
    <xf numFmtId="0" fontId="15" fillId="2" borderId="0" xfId="2" applyFont="1" applyFill="1" applyBorder="1" applyAlignment="1" applyProtection="1">
      <alignment horizontal="right" wrapText="1"/>
      <protection locked="0"/>
    </xf>
    <xf numFmtId="0" fontId="15" fillId="2" borderId="0" xfId="2" applyFont="1" applyFill="1" applyBorder="1" applyAlignment="1">
      <alignment horizontal="left"/>
    </xf>
    <xf numFmtId="0" fontId="15" fillId="2" borderId="0" xfId="2" applyFont="1" applyFill="1" applyBorder="1" applyAlignment="1" applyProtection="1">
      <alignment horizontal="left"/>
      <protection locked="0"/>
    </xf>
    <xf numFmtId="1" fontId="24" fillId="0" borderId="0" xfId="0" applyNumberFormat="1" applyFont="1" applyBorder="1" applyAlignment="1">
      <alignment horizontal="right"/>
    </xf>
    <xf numFmtId="3" fontId="24" fillId="0" borderId="0" xfId="0" applyNumberFormat="1" applyFont="1" applyBorder="1" applyAlignment="1">
      <alignment horizontal="right"/>
    </xf>
    <xf numFmtId="0" fontId="27" fillId="4" borderId="0" xfId="0" applyFont="1" applyFill="1" applyProtection="1">
      <protection locked="0"/>
    </xf>
    <xf numFmtId="0" fontId="14" fillId="4" borderId="18" xfId="14" quotePrefix="1" applyFont="1" applyFill="1" applyBorder="1">
      <alignment horizontal="left"/>
    </xf>
    <xf numFmtId="0" fontId="13" fillId="4" borderId="36" xfId="14" applyFont="1" applyFill="1" applyBorder="1" applyProtection="1">
      <alignment horizontal="left"/>
      <protection locked="0"/>
    </xf>
    <xf numFmtId="166" fontId="13" fillId="2" borderId="37" xfId="6" applyNumberFormat="1" applyFont="1" applyFill="1" applyBorder="1" applyProtection="1">
      <alignment horizontal="right"/>
      <protection locked="0"/>
    </xf>
    <xf numFmtId="3" fontId="16" fillId="0" borderId="38" xfId="3" applyNumberFormat="1" applyFont="1" applyBorder="1" applyProtection="1">
      <alignment horizontal="left" vertical="center"/>
      <protection locked="0"/>
    </xf>
    <xf numFmtId="166" fontId="13" fillId="4" borderId="36" xfId="8" applyNumberFormat="1" applyFont="1" applyFill="1" applyBorder="1" applyAlignment="1" applyProtection="1">
      <alignment horizontal="right"/>
      <protection locked="0"/>
    </xf>
    <xf numFmtId="3" fontId="17" fillId="0" borderId="36" xfId="0" applyNumberFormat="1" applyFont="1" applyBorder="1" applyProtection="1">
      <protection locked="0"/>
    </xf>
    <xf numFmtId="0" fontId="13" fillId="4" borderId="4" xfId="0" applyFont="1" applyFill="1" applyBorder="1" applyAlignment="1"/>
    <xf numFmtId="0" fontId="13" fillId="2" borderId="0" xfId="0" applyFont="1" applyFill="1" applyAlignment="1">
      <alignment vertical="top"/>
    </xf>
    <xf numFmtId="0" fontId="26" fillId="4" borderId="0" xfId="17" quotePrefix="1" applyFont="1" applyFill="1" applyAlignment="1" applyProtection="1">
      <alignment horizontal="left" vertical="top" wrapText="1"/>
      <protection locked="0"/>
    </xf>
    <xf numFmtId="0" fontId="14" fillId="4" borderId="0" xfId="0" applyFont="1" applyFill="1" applyAlignment="1" applyProtection="1">
      <alignment horizontal="left" vertical="top" wrapText="1"/>
      <protection locked="0"/>
    </xf>
    <xf numFmtId="0" fontId="14" fillId="4" borderId="16" xfId="15" quotePrefix="1" applyFont="1" applyFill="1" applyBorder="1" applyAlignment="1">
      <alignment horizontal="left" wrapText="1"/>
    </xf>
    <xf numFmtId="0" fontId="14" fillId="2" borderId="0" xfId="0" applyFont="1" applyFill="1" applyAlignment="1">
      <alignment horizontal="left" vertical="top" wrapText="1"/>
    </xf>
    <xf numFmtId="0" fontId="14" fillId="2" borderId="0" xfId="0" quotePrefix="1" applyFont="1" applyFill="1" applyAlignment="1">
      <alignment horizontal="left" vertical="top" wrapText="1"/>
    </xf>
    <xf numFmtId="0" fontId="14" fillId="4" borderId="16" xfId="15" applyFont="1" applyFill="1" applyBorder="1" applyAlignment="1">
      <alignment horizontal="left" wrapText="1"/>
    </xf>
  </cellXfs>
  <cellStyles count="18">
    <cellStyle name="cell_note" xfId="5" xr:uid="{D630F12E-5ABE-48A7-9261-E6404C68FD18}"/>
    <cellStyle name="cell_number" xfId="8" xr:uid="{86A5F120-E31C-4696-BAD2-DBA6B48DBEAE}"/>
    <cellStyle name="cell_number_cy" xfId="6" xr:uid="{1A1F28CE-246B-43B2-B38D-A48FB0F4294C}"/>
    <cellStyle name="footnote_number" xfId="16" xr:uid="{EB721AEE-1AAC-4F95-B236-314A46746CE2}"/>
    <cellStyle name="footnote_space" xfId="13" xr:uid="{D00DAEA5-D066-492C-80A8-21CAD30CEBAE}"/>
    <cellStyle name="footnote_text" xfId="17" xr:uid="{C70F9DAE-0FB4-4E22-A84C-745717608A09}"/>
    <cellStyle name="header_line" xfId="1" xr:uid="{2F96B2BD-F5D5-486F-A4BD-F56363EC94FF}"/>
    <cellStyle name="Normal" xfId="0" builtinId="0"/>
    <cellStyle name="row_lineMedium" xfId="14" xr:uid="{18635161-7F9E-495C-9B75-C1E8FF188E14}"/>
    <cellStyle name="row_lineMedium_indent" xfId="11" xr:uid="{4362664A-C7F0-44CB-B309-40D2FF6EB28C}"/>
    <cellStyle name="row_lineMediumLast" xfId="12" xr:uid="{D260EC6A-1B2B-42D2-87C9-C870CC962170}"/>
    <cellStyle name="row_lineThin" xfId="15" xr:uid="{E52E85A8-2E1B-451C-A867-AD018621E5C9}"/>
    <cellStyle name="row_lineThin_indent" xfId="10" xr:uid="{ED2C35AE-C659-41F8-AF85-95118885251D}"/>
    <cellStyle name="row_lineThin_indent2" xfId="4" xr:uid="{F3F783FA-BEF5-45C4-95A8-C7B9CB8D392F}"/>
    <cellStyle name="row_noLine" xfId="9" xr:uid="{1B9DB633-31C5-4D65-9EB9-BFF937E64754}"/>
    <cellStyle name="superscript" xfId="2" xr:uid="{5ECABA73-5023-4928-AC5C-A8734AE0A33D}"/>
    <cellStyle name="superscriptFix" xfId="3" xr:uid="{00B669B7-6623-4555-95E4-88D3FAD3F15A}"/>
    <cellStyle name="superscriptFix_cy" xfId="7" xr:uid="{A919A5F0-3A44-4372-8E85-04C54CA77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171450</xdr:colOff>
      <xdr:row>1</xdr:row>
      <xdr:rowOff>47625</xdr:rowOff>
    </xdr:from>
    <xdr:to>
      <xdr:col>10</xdr:col>
      <xdr:colOff>19050</xdr:colOff>
      <xdr:row>2</xdr:row>
      <xdr:rowOff>85725</xdr:rowOff>
    </xdr:to>
    <xdr:pic>
      <xdr:nvPicPr>
        <xdr:cNvPr id="3" name="Picture 2">
          <a:extLst>
            <a:ext uri="{FF2B5EF4-FFF2-40B4-BE49-F238E27FC236}">
              <a16:creationId xmlns:a16="http://schemas.microsoft.com/office/drawing/2014/main" id="{0F7D9308-BEF3-4979-8D63-B93FC31D2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5" y="238125"/>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171451</xdr:colOff>
      <xdr:row>1</xdr:row>
      <xdr:rowOff>57151</xdr:rowOff>
    </xdr:from>
    <xdr:to>
      <xdr:col>10</xdr:col>
      <xdr:colOff>19051</xdr:colOff>
      <xdr:row>2</xdr:row>
      <xdr:rowOff>95251</xdr:rowOff>
    </xdr:to>
    <xdr:pic>
      <xdr:nvPicPr>
        <xdr:cNvPr id="2" name="Picture 1">
          <a:extLst>
            <a:ext uri="{FF2B5EF4-FFF2-40B4-BE49-F238E27FC236}">
              <a16:creationId xmlns:a16="http://schemas.microsoft.com/office/drawing/2014/main" id="{1ABC7786-69CE-4FD8-BC7A-62BF493AC6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6" y="247651"/>
          <a:ext cx="228600"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171450</xdr:colOff>
      <xdr:row>1</xdr:row>
      <xdr:rowOff>47625</xdr:rowOff>
    </xdr:from>
    <xdr:to>
      <xdr:col>10</xdr:col>
      <xdr:colOff>19050</xdr:colOff>
      <xdr:row>2</xdr:row>
      <xdr:rowOff>85725</xdr:rowOff>
    </xdr:to>
    <xdr:pic>
      <xdr:nvPicPr>
        <xdr:cNvPr id="3" name="Picture 2">
          <a:extLst>
            <a:ext uri="{FF2B5EF4-FFF2-40B4-BE49-F238E27FC236}">
              <a16:creationId xmlns:a16="http://schemas.microsoft.com/office/drawing/2014/main" id="{3A55AD2D-C8CF-4353-B57D-741C26F3DD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3225" y="238125"/>
          <a:ext cx="228600" cy="228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561975</xdr:colOff>
      <xdr:row>1</xdr:row>
      <xdr:rowOff>57150</xdr:rowOff>
    </xdr:from>
    <xdr:to>
      <xdr:col>6</xdr:col>
      <xdr:colOff>9525</xdr:colOff>
      <xdr:row>2</xdr:row>
      <xdr:rowOff>95250</xdr:rowOff>
    </xdr:to>
    <xdr:pic>
      <xdr:nvPicPr>
        <xdr:cNvPr id="3" name="Picture 2">
          <a:extLst>
            <a:ext uri="{FF2B5EF4-FFF2-40B4-BE49-F238E27FC236}">
              <a16:creationId xmlns:a16="http://schemas.microsoft.com/office/drawing/2014/main" id="{44C4326F-1377-419C-8C73-0F06694B6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15125" y="247650"/>
          <a:ext cx="228600" cy="228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561975</xdr:colOff>
      <xdr:row>56</xdr:row>
      <xdr:rowOff>57150</xdr:rowOff>
    </xdr:from>
    <xdr:to>
      <xdr:col>9</xdr:col>
      <xdr:colOff>9525</xdr:colOff>
      <xdr:row>57</xdr:row>
      <xdr:rowOff>95250</xdr:rowOff>
    </xdr:to>
    <xdr:pic>
      <xdr:nvPicPr>
        <xdr:cNvPr id="4" name="Picture 3">
          <a:extLst>
            <a:ext uri="{FF2B5EF4-FFF2-40B4-BE49-F238E27FC236}">
              <a16:creationId xmlns:a16="http://schemas.microsoft.com/office/drawing/2014/main" id="{25C175EA-9A94-4BFF-AF61-F327DAF965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11630025"/>
          <a:ext cx="228600" cy="228600"/>
        </a:xfrm>
        <a:prstGeom prst="rect">
          <a:avLst/>
        </a:prstGeom>
      </xdr:spPr>
    </xdr:pic>
    <xdr:clientData/>
  </xdr:twoCellAnchor>
  <xdr:twoCellAnchor editAs="oneCell">
    <xdr:from>
      <xdr:col>8</xdr:col>
      <xdr:colOff>561975</xdr:colOff>
      <xdr:row>1</xdr:row>
      <xdr:rowOff>57150</xdr:rowOff>
    </xdr:from>
    <xdr:to>
      <xdr:col>9</xdr:col>
      <xdr:colOff>9525</xdr:colOff>
      <xdr:row>2</xdr:row>
      <xdr:rowOff>95250</xdr:rowOff>
    </xdr:to>
    <xdr:pic>
      <xdr:nvPicPr>
        <xdr:cNvPr id="5" name="Picture 4">
          <a:extLst>
            <a:ext uri="{FF2B5EF4-FFF2-40B4-BE49-F238E27FC236}">
              <a16:creationId xmlns:a16="http://schemas.microsoft.com/office/drawing/2014/main" id="{EE75C0CE-F483-4891-8A42-5032169561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0" y="247650"/>
          <a:ext cx="285750" cy="228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C51DF-B236-47D8-9FE7-29EA329EDA22}">
  <dimension ref="A2:K52"/>
  <sheetViews>
    <sheetView showGridLines="0" tabSelected="1" zoomScaleNormal="100" zoomScaleSheetLayoutView="100" workbookViewId="0">
      <selection activeCell="N20" sqref="N20"/>
    </sheetView>
  </sheetViews>
  <sheetFormatPr defaultRowHeight="15"/>
  <cols>
    <col min="1" max="1" width="65.28515625" customWidth="1"/>
    <col min="2" max="2" width="0.85546875" customWidth="1"/>
    <col min="3" max="3" width="11.7109375" customWidth="1"/>
    <col min="4" max="4" width="0.85546875" customWidth="1"/>
    <col min="5" max="5" width="5.7109375" customWidth="1"/>
    <col min="6" max="7" width="0.85546875" customWidth="1"/>
    <col min="8" max="8" width="11.7109375" customWidth="1"/>
    <col min="9" max="9" width="0.85546875" customWidth="1"/>
    <col min="10" max="10" width="5.7109375" customWidth="1"/>
    <col min="11" max="11" width="0.85546875" customWidth="1"/>
  </cols>
  <sheetData>
    <row r="2" spans="1:11">
      <c r="A2" s="452" t="s">
        <v>164</v>
      </c>
    </row>
    <row r="3" spans="1:11">
      <c r="A3" s="323" t="s">
        <v>163</v>
      </c>
    </row>
    <row r="7" spans="1:11" ht="41.25">
      <c r="A7" s="11" t="s">
        <v>75</v>
      </c>
      <c r="B7" s="7"/>
      <c r="C7" s="8"/>
      <c r="D7" s="8"/>
      <c r="E7" s="8"/>
      <c r="F7" s="8"/>
      <c r="G7" s="8"/>
      <c r="H7" s="8"/>
      <c r="I7" s="8"/>
      <c r="J7" s="8"/>
      <c r="K7" s="8"/>
    </row>
    <row r="8" spans="1:11" ht="23.25">
      <c r="A8" s="14"/>
      <c r="B8" s="9"/>
      <c r="C8" s="8"/>
      <c r="D8" s="8"/>
      <c r="E8" s="8"/>
      <c r="F8" s="8"/>
      <c r="G8" s="8"/>
      <c r="H8" s="8"/>
      <c r="I8" s="8"/>
      <c r="J8" s="8"/>
      <c r="K8" s="8"/>
    </row>
    <row r="9" spans="1:11" ht="23.25">
      <c r="A9" s="14"/>
      <c r="B9" s="9"/>
      <c r="C9" s="8"/>
      <c r="D9" s="8"/>
      <c r="E9" s="8"/>
      <c r="F9" s="8"/>
      <c r="G9" s="8"/>
      <c r="H9" s="8"/>
      <c r="I9" s="8"/>
      <c r="J9" s="8"/>
      <c r="K9" s="8"/>
    </row>
    <row r="10" spans="1:11" ht="23.25">
      <c r="A10" s="14"/>
      <c r="B10" s="9"/>
      <c r="C10" s="8"/>
      <c r="D10" s="8"/>
      <c r="E10" s="8"/>
      <c r="F10" s="8"/>
      <c r="G10" s="8"/>
      <c r="H10" s="8"/>
      <c r="I10" s="8"/>
      <c r="J10" s="8"/>
      <c r="K10" s="8"/>
    </row>
    <row r="11" spans="1:11" ht="23.25">
      <c r="A11" s="14"/>
      <c r="B11" s="9"/>
      <c r="C11" s="8"/>
      <c r="D11" s="8"/>
      <c r="E11" s="8"/>
      <c r="F11" s="8"/>
      <c r="G11" s="8"/>
      <c r="H11" s="8"/>
      <c r="I11" s="8"/>
      <c r="J11" s="8"/>
      <c r="K11" s="8"/>
    </row>
    <row r="12" spans="1:11">
      <c r="A12" s="236" t="s">
        <v>76</v>
      </c>
      <c r="B12" s="236"/>
      <c r="C12" s="237"/>
      <c r="D12" s="237"/>
      <c r="E12" s="237"/>
      <c r="F12" s="237"/>
      <c r="G12" s="237"/>
      <c r="H12" s="237"/>
      <c r="I12" s="237"/>
      <c r="J12" s="237"/>
      <c r="K12" s="237"/>
    </row>
    <row r="13" spans="1:11" ht="30" customHeight="1" thickBot="1">
      <c r="A13" s="111" t="s">
        <v>77</v>
      </c>
      <c r="B13" s="239"/>
      <c r="C13" s="113" t="s">
        <v>73</v>
      </c>
      <c r="D13" s="208"/>
      <c r="E13" s="209" t="s">
        <v>51</v>
      </c>
      <c r="F13" s="209"/>
      <c r="G13" s="208"/>
      <c r="H13" s="115" t="s">
        <v>74</v>
      </c>
      <c r="I13" s="208"/>
      <c r="J13" s="209" t="s">
        <v>51</v>
      </c>
      <c r="K13" s="208"/>
    </row>
    <row r="14" spans="1:11">
      <c r="A14" s="257"/>
      <c r="B14" s="240"/>
      <c r="C14" s="251"/>
      <c r="D14" s="244"/>
      <c r="E14" s="252"/>
      <c r="F14" s="253"/>
      <c r="G14" s="246"/>
      <c r="H14" s="268"/>
      <c r="I14" s="248"/>
      <c r="J14" s="270"/>
      <c r="K14" s="271"/>
    </row>
    <row r="15" spans="1:11">
      <c r="A15" s="258" t="s">
        <v>52</v>
      </c>
      <c r="B15" s="240"/>
      <c r="C15" s="260">
        <v>4377</v>
      </c>
      <c r="D15" s="214"/>
      <c r="E15" s="261">
        <v>100</v>
      </c>
      <c r="F15" s="262"/>
      <c r="G15" s="246"/>
      <c r="H15" s="269">
        <v>5198</v>
      </c>
      <c r="I15" s="248"/>
      <c r="J15" s="270">
        <v>100</v>
      </c>
      <c r="K15" s="271"/>
    </row>
    <row r="16" spans="1:11">
      <c r="A16" s="258" t="s">
        <v>53</v>
      </c>
      <c r="B16" s="240"/>
      <c r="C16" s="260">
        <v>-3268</v>
      </c>
      <c r="D16" s="214"/>
      <c r="E16" s="263"/>
      <c r="F16" s="264"/>
      <c r="G16" s="246"/>
      <c r="H16" s="269">
        <v>-4173</v>
      </c>
      <c r="I16" s="248"/>
      <c r="J16" s="272"/>
      <c r="K16" s="271"/>
    </row>
    <row r="17" spans="1:11">
      <c r="A17" s="292" t="s">
        <v>54</v>
      </c>
      <c r="B17" s="241"/>
      <c r="C17" s="232">
        <v>1109</v>
      </c>
      <c r="D17" s="245"/>
      <c r="E17" s="220">
        <v>25.336988805117659</v>
      </c>
      <c r="F17" s="221"/>
      <c r="G17" s="247"/>
      <c r="H17" s="293">
        <v>1025</v>
      </c>
      <c r="I17" s="249"/>
      <c r="J17" s="294">
        <v>19.7191227395152</v>
      </c>
      <c r="K17" s="222"/>
    </row>
    <row r="18" spans="1:11">
      <c r="A18" s="213"/>
      <c r="B18" s="242"/>
      <c r="C18" s="231"/>
      <c r="D18" s="214"/>
      <c r="E18" s="215"/>
      <c r="F18" s="216"/>
      <c r="G18" s="246"/>
      <c r="H18" s="233"/>
      <c r="I18" s="248"/>
      <c r="J18" s="218"/>
      <c r="K18" s="217"/>
    </row>
    <row r="19" spans="1:11">
      <c r="A19" s="250" t="s">
        <v>55</v>
      </c>
      <c r="B19" s="240"/>
      <c r="C19" s="231">
        <v>-709</v>
      </c>
      <c r="D19" s="214"/>
      <c r="E19" s="254"/>
      <c r="F19" s="255"/>
      <c r="G19" s="246"/>
      <c r="H19" s="233">
        <v>-834</v>
      </c>
      <c r="I19" s="248"/>
      <c r="J19" s="256"/>
      <c r="K19" s="248"/>
    </row>
    <row r="20" spans="1:11">
      <c r="A20" s="258" t="s">
        <v>56</v>
      </c>
      <c r="B20" s="240"/>
      <c r="C20" s="260">
        <v>-160</v>
      </c>
      <c r="D20" s="214"/>
      <c r="E20" s="261"/>
      <c r="F20" s="262"/>
      <c r="G20" s="246"/>
      <c r="H20" s="269">
        <v>-160</v>
      </c>
      <c r="I20" s="248"/>
      <c r="J20" s="270"/>
      <c r="K20" s="271"/>
    </row>
    <row r="21" spans="1:11">
      <c r="A21" s="258" t="s">
        <v>57</v>
      </c>
      <c r="B21" s="240"/>
      <c r="C21" s="260">
        <v>42</v>
      </c>
      <c r="D21" s="214"/>
      <c r="E21" s="261"/>
      <c r="F21" s="262"/>
      <c r="G21" s="246"/>
      <c r="H21" s="269">
        <v>41</v>
      </c>
      <c r="I21" s="248"/>
      <c r="J21" s="270"/>
      <c r="K21" s="271"/>
    </row>
    <row r="22" spans="1:11">
      <c r="A22" s="259" t="s">
        <v>58</v>
      </c>
      <c r="B22" s="241"/>
      <c r="C22" s="265">
        <v>282</v>
      </c>
      <c r="D22" s="245"/>
      <c r="E22" s="266">
        <v>6.4</v>
      </c>
      <c r="F22" s="267"/>
      <c r="G22" s="247"/>
      <c r="H22" s="273">
        <v>72</v>
      </c>
      <c r="I22" s="249"/>
      <c r="J22" s="274">
        <v>1.4</v>
      </c>
      <c r="K22" s="275"/>
    </row>
    <row r="23" spans="1:11">
      <c r="A23" s="213"/>
      <c r="B23" s="242"/>
      <c r="C23" s="231"/>
      <c r="D23" s="214"/>
      <c r="E23" s="215"/>
      <c r="F23" s="216"/>
      <c r="G23" s="246"/>
      <c r="H23" s="233"/>
      <c r="I23" s="248"/>
      <c r="J23" s="218"/>
      <c r="K23" s="217"/>
    </row>
    <row r="24" spans="1:11">
      <c r="A24" s="250" t="s">
        <v>59</v>
      </c>
      <c r="B24" s="240"/>
      <c r="C24" s="231">
        <v>44</v>
      </c>
      <c r="D24" s="214"/>
      <c r="E24" s="254"/>
      <c r="F24" s="255"/>
      <c r="G24" s="246"/>
      <c r="H24" s="233">
        <v>18</v>
      </c>
      <c r="I24" s="248"/>
      <c r="J24" s="256"/>
      <c r="K24" s="248"/>
    </row>
    <row r="25" spans="1:11">
      <c r="A25" s="258" t="s">
        <v>60</v>
      </c>
      <c r="B25" s="240"/>
      <c r="C25" s="260">
        <v>-108</v>
      </c>
      <c r="D25" s="214"/>
      <c r="E25" s="261"/>
      <c r="F25" s="262"/>
      <c r="G25" s="246"/>
      <c r="H25" s="269">
        <v>-84</v>
      </c>
      <c r="I25" s="248"/>
      <c r="J25" s="270"/>
      <c r="K25" s="271"/>
    </row>
    <row r="26" spans="1:11">
      <c r="A26" s="259" t="s">
        <v>61</v>
      </c>
      <c r="B26" s="241"/>
      <c r="C26" s="265">
        <v>218</v>
      </c>
      <c r="D26" s="245"/>
      <c r="E26" s="266">
        <v>5</v>
      </c>
      <c r="F26" s="267"/>
      <c r="G26" s="247"/>
      <c r="H26" s="273">
        <v>6</v>
      </c>
      <c r="I26" s="249"/>
      <c r="J26" s="274">
        <v>0.1</v>
      </c>
      <c r="K26" s="275"/>
    </row>
    <row r="27" spans="1:11">
      <c r="A27" s="213"/>
      <c r="B27" s="242"/>
      <c r="C27" s="231"/>
      <c r="D27" s="214"/>
      <c r="E27" s="215"/>
      <c r="F27" s="216"/>
      <c r="G27" s="246"/>
      <c r="H27" s="233"/>
      <c r="I27" s="248"/>
      <c r="J27" s="218"/>
      <c r="K27" s="217"/>
    </row>
    <row r="28" spans="1:11">
      <c r="A28" s="276" t="s">
        <v>62</v>
      </c>
      <c r="B28" s="240"/>
      <c r="C28" s="277">
        <v>-5</v>
      </c>
      <c r="D28" s="214"/>
      <c r="E28" s="278"/>
      <c r="F28" s="279"/>
      <c r="G28" s="246"/>
      <c r="H28" s="280">
        <v>-107</v>
      </c>
      <c r="I28" s="248"/>
      <c r="J28" s="281"/>
      <c r="K28" s="282"/>
    </row>
    <row r="29" spans="1:11">
      <c r="A29" s="292" t="s">
        <v>63</v>
      </c>
      <c r="B29" s="243"/>
      <c r="C29" s="232">
        <v>213</v>
      </c>
      <c r="D29" s="245"/>
      <c r="E29" s="220">
        <v>4.9000000000000004</v>
      </c>
      <c r="F29" s="221"/>
      <c r="G29" s="247"/>
      <c r="H29" s="293">
        <v>-101</v>
      </c>
      <c r="I29" s="249"/>
      <c r="J29" s="294">
        <v>-1.9</v>
      </c>
      <c r="K29" s="222"/>
    </row>
    <row r="30" spans="1:11">
      <c r="A30" s="250" t="s">
        <v>64</v>
      </c>
      <c r="B30" s="240"/>
      <c r="C30" s="231"/>
      <c r="D30" s="214"/>
      <c r="E30" s="254"/>
      <c r="F30" s="255"/>
      <c r="G30" s="246"/>
      <c r="H30" s="233"/>
      <c r="I30" s="248"/>
      <c r="J30" s="256"/>
      <c r="K30" s="248"/>
    </row>
    <row r="31" spans="1:11">
      <c r="A31" s="258" t="s">
        <v>65</v>
      </c>
      <c r="B31" s="240"/>
      <c r="C31" s="260">
        <v>168</v>
      </c>
      <c r="D31" s="214"/>
      <c r="E31" s="261"/>
      <c r="F31" s="262"/>
      <c r="G31" s="246"/>
      <c r="H31" s="269">
        <v>-133</v>
      </c>
      <c r="I31" s="248"/>
      <c r="J31" s="270"/>
      <c r="K31" s="271"/>
    </row>
    <row r="32" spans="1:11">
      <c r="A32" s="258" t="s">
        <v>33</v>
      </c>
      <c r="B32" s="240"/>
      <c r="C32" s="260">
        <v>45</v>
      </c>
      <c r="D32" s="214"/>
      <c r="E32" s="261"/>
      <c r="F32" s="262"/>
      <c r="G32" s="246"/>
      <c r="H32" s="269">
        <v>32</v>
      </c>
      <c r="I32" s="248"/>
      <c r="J32" s="270"/>
      <c r="K32" s="271"/>
    </row>
    <row r="33" spans="1:11">
      <c r="A33" s="285"/>
      <c r="B33" s="242"/>
      <c r="C33" s="260"/>
      <c r="D33" s="214"/>
      <c r="E33" s="286"/>
      <c r="F33" s="287"/>
      <c r="G33" s="246"/>
      <c r="H33" s="269"/>
      <c r="I33" s="248"/>
      <c r="J33" s="288"/>
      <c r="K33" s="271"/>
    </row>
    <row r="34" spans="1:11">
      <c r="A34" s="292" t="s">
        <v>66</v>
      </c>
      <c r="B34" s="243"/>
      <c r="C34" s="232">
        <v>-34</v>
      </c>
      <c r="D34" s="245"/>
      <c r="E34" s="220"/>
      <c r="F34" s="221"/>
      <c r="G34" s="247"/>
      <c r="H34" s="293">
        <v>217</v>
      </c>
      <c r="I34" s="249"/>
      <c r="J34" s="294"/>
      <c r="K34" s="222"/>
    </row>
    <row r="35" spans="1:11">
      <c r="A35" s="250" t="s">
        <v>64</v>
      </c>
      <c r="B35" s="240"/>
      <c r="C35" s="231"/>
      <c r="D35" s="214"/>
      <c r="E35" s="254"/>
      <c r="F35" s="255"/>
      <c r="G35" s="246"/>
      <c r="H35" s="233"/>
      <c r="I35" s="248"/>
      <c r="J35" s="256"/>
      <c r="K35" s="248"/>
    </row>
    <row r="36" spans="1:11">
      <c r="A36" s="258" t="s">
        <v>65</v>
      </c>
      <c r="B36" s="240"/>
      <c r="C36" s="260">
        <v>-34</v>
      </c>
      <c r="D36" s="214"/>
      <c r="E36" s="261"/>
      <c r="F36" s="262"/>
      <c r="G36" s="246"/>
      <c r="H36" s="269">
        <v>217</v>
      </c>
      <c r="I36" s="248"/>
      <c r="J36" s="270"/>
      <c r="K36" s="271"/>
    </row>
    <row r="37" spans="1:11">
      <c r="A37" s="258" t="s">
        <v>33</v>
      </c>
      <c r="B37" s="240"/>
      <c r="C37" s="260">
        <v>0</v>
      </c>
      <c r="D37" s="214"/>
      <c r="E37" s="261"/>
      <c r="F37" s="262"/>
      <c r="G37" s="246"/>
      <c r="H37" s="269">
        <v>0</v>
      </c>
      <c r="I37" s="248"/>
      <c r="J37" s="270"/>
      <c r="K37" s="271"/>
    </row>
    <row r="38" spans="1:11">
      <c r="A38" s="285"/>
      <c r="B38" s="242"/>
      <c r="C38" s="260"/>
      <c r="D38" s="214"/>
      <c r="E38" s="286"/>
      <c r="F38" s="287"/>
      <c r="G38" s="246"/>
      <c r="H38" s="269"/>
      <c r="I38" s="248"/>
      <c r="J38" s="288"/>
      <c r="K38" s="271"/>
    </row>
    <row r="39" spans="1:11">
      <c r="A39" s="259" t="s">
        <v>67</v>
      </c>
      <c r="B39" s="242"/>
      <c r="C39" s="265">
        <v>179</v>
      </c>
      <c r="D39" s="214"/>
      <c r="E39" s="286"/>
      <c r="F39" s="287"/>
      <c r="G39" s="246"/>
      <c r="H39" s="273">
        <v>116</v>
      </c>
      <c r="I39" s="248"/>
      <c r="J39" s="288"/>
      <c r="K39" s="271"/>
    </row>
    <row r="40" spans="1:11">
      <c r="A40" s="258" t="s">
        <v>64</v>
      </c>
      <c r="B40" s="240"/>
      <c r="C40" s="260"/>
      <c r="D40" s="214"/>
      <c r="E40" s="261"/>
      <c r="F40" s="262"/>
      <c r="G40" s="246"/>
      <c r="H40" s="269"/>
      <c r="I40" s="248"/>
      <c r="J40" s="270"/>
      <c r="K40" s="271"/>
    </row>
    <row r="41" spans="1:11">
      <c r="A41" s="258" t="s">
        <v>65</v>
      </c>
      <c r="B41" s="240"/>
      <c r="C41" s="260">
        <v>134</v>
      </c>
      <c r="D41" s="214"/>
      <c r="E41" s="261"/>
      <c r="F41" s="262"/>
      <c r="G41" s="246"/>
      <c r="H41" s="269">
        <v>84</v>
      </c>
      <c r="I41" s="248"/>
      <c r="J41" s="270"/>
      <c r="K41" s="271"/>
    </row>
    <row r="42" spans="1:11">
      <c r="A42" s="258" t="s">
        <v>33</v>
      </c>
      <c r="B42" s="240"/>
      <c r="C42" s="260">
        <v>45</v>
      </c>
      <c r="D42" s="214"/>
      <c r="E42" s="261"/>
      <c r="F42" s="262"/>
      <c r="G42" s="246"/>
      <c r="H42" s="269">
        <v>32</v>
      </c>
      <c r="I42" s="248"/>
      <c r="J42" s="270"/>
      <c r="K42" s="271"/>
    </row>
    <row r="43" spans="1:11">
      <c r="A43" s="258"/>
      <c r="B43" s="240"/>
      <c r="C43" s="289"/>
      <c r="D43" s="214"/>
      <c r="E43" s="261"/>
      <c r="F43" s="262"/>
      <c r="G43" s="246"/>
      <c r="H43" s="268"/>
      <c r="I43" s="248"/>
      <c r="J43" s="270"/>
      <c r="K43" s="271"/>
    </row>
    <row r="44" spans="1:11">
      <c r="A44" s="292" t="s">
        <v>68</v>
      </c>
      <c r="B44" s="243"/>
      <c r="C44" s="219"/>
      <c r="D44" s="245"/>
      <c r="E44" s="220"/>
      <c r="F44" s="221"/>
      <c r="G44" s="247"/>
      <c r="H44" s="295"/>
      <c r="I44" s="249"/>
      <c r="J44" s="294"/>
      <c r="K44" s="222"/>
    </row>
    <row r="45" spans="1:11">
      <c r="A45" s="250" t="s">
        <v>69</v>
      </c>
      <c r="B45" s="240"/>
      <c r="C45" s="283">
        <v>0.51</v>
      </c>
      <c r="D45" s="214"/>
      <c r="E45" s="254"/>
      <c r="F45" s="255"/>
      <c r="G45" s="246"/>
      <c r="H45" s="284">
        <v>-0.4</v>
      </c>
      <c r="I45" s="248"/>
      <c r="J45" s="256"/>
      <c r="K45" s="248"/>
    </row>
    <row r="46" spans="1:11">
      <c r="A46" s="258" t="s">
        <v>70</v>
      </c>
      <c r="B46" s="240"/>
      <c r="C46" s="290">
        <v>-0.1</v>
      </c>
      <c r="D46" s="214"/>
      <c r="E46" s="261"/>
      <c r="F46" s="262"/>
      <c r="G46" s="246"/>
      <c r="H46" s="291">
        <v>0.66</v>
      </c>
      <c r="I46" s="248"/>
      <c r="J46" s="270"/>
      <c r="K46" s="271"/>
    </row>
    <row r="47" spans="1:11">
      <c r="A47" s="296" t="s">
        <v>71</v>
      </c>
      <c r="B47" s="241"/>
      <c r="C47" s="297">
        <v>0.41000000000000003</v>
      </c>
      <c r="D47" s="245"/>
      <c r="E47" s="220"/>
      <c r="F47" s="221"/>
      <c r="G47" s="247"/>
      <c r="H47" s="298">
        <v>0.26</v>
      </c>
      <c r="I47" s="249"/>
      <c r="J47" s="294"/>
      <c r="K47" s="222"/>
    </row>
    <row r="48" spans="1:11">
      <c r="A48" s="226"/>
      <c r="B48" s="242"/>
      <c r="C48" s="212"/>
      <c r="D48" s="214"/>
      <c r="E48" s="227"/>
      <c r="F48" s="228"/>
      <c r="G48" s="246"/>
      <c r="H48" s="211"/>
      <c r="I48" s="248"/>
      <c r="J48" s="229"/>
      <c r="K48" s="210"/>
    </row>
    <row r="49" spans="1:11">
      <c r="A49" s="292" t="s">
        <v>72</v>
      </c>
      <c r="B49" s="243"/>
      <c r="C49" s="219"/>
      <c r="D49" s="245"/>
      <c r="E49" s="220"/>
      <c r="F49" s="221"/>
      <c r="G49" s="247"/>
      <c r="H49" s="295"/>
      <c r="I49" s="249"/>
      <c r="J49" s="294"/>
      <c r="K49" s="222"/>
    </row>
    <row r="50" spans="1:11">
      <c r="A50" s="250" t="s">
        <v>69</v>
      </c>
      <c r="B50" s="240"/>
      <c r="C50" s="283">
        <v>0.51</v>
      </c>
      <c r="D50" s="214"/>
      <c r="E50" s="254"/>
      <c r="F50" s="255"/>
      <c r="G50" s="246"/>
      <c r="H50" s="284">
        <v>-0.4</v>
      </c>
      <c r="I50" s="248"/>
      <c r="J50" s="256"/>
      <c r="K50" s="248"/>
    </row>
    <row r="51" spans="1:11">
      <c r="A51" s="258" t="s">
        <v>70</v>
      </c>
      <c r="B51" s="240"/>
      <c r="C51" s="290">
        <v>-0.1</v>
      </c>
      <c r="D51" s="214"/>
      <c r="E51" s="261"/>
      <c r="F51" s="262"/>
      <c r="G51" s="246"/>
      <c r="H51" s="291">
        <v>0.66</v>
      </c>
      <c r="I51" s="248"/>
      <c r="J51" s="270"/>
      <c r="K51" s="271"/>
    </row>
    <row r="52" spans="1:11" ht="15.75" thickBot="1">
      <c r="A52" s="296" t="s">
        <v>71</v>
      </c>
      <c r="B52" s="241"/>
      <c r="C52" s="230">
        <v>0.41000000000000003</v>
      </c>
      <c r="D52" s="223"/>
      <c r="E52" s="224"/>
      <c r="F52" s="225"/>
      <c r="G52" s="247"/>
      <c r="H52" s="298">
        <v>0.26</v>
      </c>
      <c r="I52" s="249"/>
      <c r="J52" s="294"/>
      <c r="K52" s="222"/>
    </row>
  </sheetData>
  <pageMargins left="0.7" right="0.7" top="0.75" bottom="0.75" header="0.3" footer="0.3"/>
  <pageSetup paperSize="9" scale="83"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CE1B9-20B1-4848-A290-3E44DEE851C8}">
  <dimension ref="A2:K36"/>
  <sheetViews>
    <sheetView showGridLines="0" zoomScale="115" zoomScaleNormal="115" zoomScaleSheetLayoutView="100" workbookViewId="0">
      <selection activeCell="Q10" sqref="Q10"/>
    </sheetView>
  </sheetViews>
  <sheetFormatPr defaultRowHeight="15"/>
  <cols>
    <col min="1" max="1" width="65.28515625" customWidth="1"/>
    <col min="2" max="2" width="0.85546875" customWidth="1"/>
    <col min="3" max="3" width="11.7109375" customWidth="1"/>
    <col min="4" max="4" width="0.85546875" customWidth="1"/>
    <col min="5" max="5" width="5.7109375" customWidth="1"/>
    <col min="6" max="7" width="0.85546875" customWidth="1"/>
    <col min="8" max="8" width="11.7109375" customWidth="1"/>
    <col min="9" max="9" width="0.85546875" customWidth="1"/>
    <col min="10" max="10" width="5.7109375" customWidth="1"/>
    <col min="11" max="11" width="0.85546875" customWidth="1"/>
  </cols>
  <sheetData>
    <row r="2" spans="1:11">
      <c r="A2" s="452" t="s">
        <v>164</v>
      </c>
    </row>
    <row r="3" spans="1:11">
      <c r="A3" s="323" t="s">
        <v>163</v>
      </c>
    </row>
    <row r="7" spans="1:11" ht="41.25">
      <c r="A7" s="11" t="s">
        <v>24</v>
      </c>
      <c r="B7" s="12"/>
      <c r="C7" s="13"/>
      <c r="D7" s="13"/>
      <c r="E7" s="13"/>
      <c r="F7" s="13"/>
      <c r="G7" s="13"/>
      <c r="H7" s="13"/>
      <c r="I7" s="13"/>
      <c r="J7" s="13"/>
      <c r="K7" s="1"/>
    </row>
    <row r="8" spans="1:11" ht="23.25">
      <c r="A8" s="14" t="s">
        <v>170</v>
      </c>
      <c r="B8" s="15"/>
      <c r="C8" s="16"/>
      <c r="D8" s="16"/>
      <c r="E8" s="16"/>
      <c r="F8" s="16"/>
      <c r="G8" s="16"/>
      <c r="H8" s="16"/>
      <c r="I8" s="16"/>
      <c r="J8" s="16"/>
      <c r="K8" s="2"/>
    </row>
    <row r="9" spans="1:11" ht="20.25">
      <c r="A9" s="17"/>
      <c r="B9" s="15"/>
      <c r="C9" s="16"/>
      <c r="D9" s="16"/>
      <c r="E9" s="16"/>
      <c r="F9" s="16"/>
      <c r="G9" s="16"/>
      <c r="H9" s="16"/>
      <c r="I9" s="16"/>
      <c r="J9" s="16"/>
      <c r="K9" s="2"/>
    </row>
    <row r="10" spans="1:11" ht="20.25">
      <c r="A10" s="17"/>
      <c r="B10" s="15"/>
      <c r="C10" s="16"/>
      <c r="D10" s="16"/>
      <c r="E10" s="16"/>
      <c r="F10" s="16"/>
      <c r="G10" s="16"/>
      <c r="H10" s="16"/>
      <c r="I10" s="16"/>
      <c r="J10" s="16"/>
      <c r="K10" s="2"/>
    </row>
    <row r="11" spans="1:11" ht="20.25">
      <c r="A11" s="18"/>
      <c r="B11" s="15"/>
      <c r="C11" s="16"/>
      <c r="D11" s="16"/>
      <c r="E11" s="16"/>
      <c r="F11" s="16"/>
      <c r="G11" s="16"/>
      <c r="H11" s="16"/>
      <c r="I11" s="16"/>
      <c r="J11" s="16"/>
      <c r="K11" s="2"/>
    </row>
    <row r="12" spans="1:11">
      <c r="A12" s="234" t="s">
        <v>25</v>
      </c>
      <c r="B12" s="234"/>
      <c r="C12" s="235"/>
      <c r="D12" s="235"/>
      <c r="E12" s="235"/>
      <c r="F12" s="235"/>
      <c r="G12" s="235"/>
      <c r="H12" s="235"/>
      <c r="I12" s="235"/>
      <c r="J12" s="235"/>
      <c r="K12" s="4"/>
    </row>
    <row r="13" spans="1:11" ht="24.75" thickBot="1">
      <c r="A13" s="206" t="s">
        <v>21</v>
      </c>
      <c r="B13" s="19"/>
      <c r="C13" s="20" t="s">
        <v>22</v>
      </c>
      <c r="D13" s="21"/>
      <c r="E13" s="207" t="s">
        <v>0</v>
      </c>
      <c r="F13" s="22"/>
      <c r="G13" s="21"/>
      <c r="H13" s="22" t="s">
        <v>23</v>
      </c>
      <c r="I13" s="21"/>
      <c r="J13" s="207" t="s">
        <v>0</v>
      </c>
      <c r="K13" s="5"/>
    </row>
    <row r="14" spans="1:11">
      <c r="A14" s="46"/>
      <c r="B14" s="23"/>
      <c r="C14" s="50"/>
      <c r="D14" s="24"/>
      <c r="E14" s="73"/>
      <c r="F14" s="51"/>
      <c r="G14" s="25"/>
      <c r="H14" s="56"/>
      <c r="I14" s="26"/>
      <c r="J14" s="57"/>
      <c r="K14" s="61"/>
    </row>
    <row r="15" spans="1:11">
      <c r="A15" s="48" t="s">
        <v>1</v>
      </c>
      <c r="B15" s="27"/>
      <c r="C15" s="63"/>
      <c r="D15" s="28"/>
      <c r="E15" s="74"/>
      <c r="F15" s="64"/>
      <c r="G15" s="29"/>
      <c r="H15" s="65"/>
      <c r="I15" s="21"/>
      <c r="J15" s="65"/>
      <c r="K15" s="69"/>
    </row>
    <row r="16" spans="1:11">
      <c r="A16" s="49" t="s">
        <v>2</v>
      </c>
      <c r="B16" s="30"/>
      <c r="C16" s="66"/>
      <c r="D16" s="28"/>
      <c r="E16" s="75"/>
      <c r="F16" s="67"/>
      <c r="G16" s="29"/>
      <c r="H16" s="68"/>
      <c r="I16" s="21"/>
      <c r="J16" s="68"/>
      <c r="K16" s="70"/>
    </row>
    <row r="17" spans="1:11">
      <c r="A17" s="47" t="s">
        <v>3</v>
      </c>
      <c r="B17" s="23"/>
      <c r="C17" s="52">
        <v>1439</v>
      </c>
      <c r="D17" s="31"/>
      <c r="E17" s="76"/>
      <c r="F17" s="55"/>
      <c r="G17" s="25"/>
      <c r="H17" s="59">
        <v>1549</v>
      </c>
      <c r="I17" s="26"/>
      <c r="J17" s="57"/>
      <c r="K17" s="61"/>
    </row>
    <row r="18" spans="1:11">
      <c r="A18" s="47" t="s">
        <v>4</v>
      </c>
      <c r="B18" s="30"/>
      <c r="C18" s="52">
        <v>171</v>
      </c>
      <c r="D18" s="31"/>
      <c r="E18" s="76"/>
      <c r="F18" s="55"/>
      <c r="G18" s="25"/>
      <c r="H18" s="59">
        <v>240</v>
      </c>
      <c r="I18" s="26"/>
      <c r="J18" s="57"/>
      <c r="K18" s="61"/>
    </row>
    <row r="19" spans="1:11">
      <c r="A19" s="47" t="s">
        <v>5</v>
      </c>
      <c r="B19" s="30"/>
      <c r="C19" s="52">
        <v>911</v>
      </c>
      <c r="D19" s="32"/>
      <c r="E19" s="76"/>
      <c r="F19" s="55"/>
      <c r="G19" s="33"/>
      <c r="H19" s="59">
        <v>997</v>
      </c>
      <c r="I19" s="34"/>
      <c r="J19" s="57"/>
      <c r="K19" s="62"/>
    </row>
    <row r="20" spans="1:11">
      <c r="A20" s="47" t="s">
        <v>6</v>
      </c>
      <c r="B20" s="30"/>
      <c r="C20" s="52">
        <v>236</v>
      </c>
      <c r="D20" s="32"/>
      <c r="E20" s="77"/>
      <c r="F20" s="54"/>
      <c r="G20" s="33"/>
      <c r="H20" s="60">
        <v>327</v>
      </c>
      <c r="I20" s="34"/>
      <c r="J20" s="58"/>
      <c r="K20" s="62"/>
    </row>
    <row r="21" spans="1:11">
      <c r="A21" s="47" t="s">
        <v>7</v>
      </c>
      <c r="B21" s="30"/>
      <c r="C21" s="52">
        <v>199</v>
      </c>
      <c r="D21" s="32"/>
      <c r="E21" s="78"/>
      <c r="F21" s="53"/>
      <c r="G21" s="33"/>
      <c r="H21" s="60">
        <v>225</v>
      </c>
      <c r="I21" s="34"/>
      <c r="J21" s="57"/>
      <c r="K21" s="62"/>
    </row>
    <row r="22" spans="1:11">
      <c r="A22" s="47" t="s">
        <v>8</v>
      </c>
      <c r="B22" s="30"/>
      <c r="C22" s="52">
        <v>44</v>
      </c>
      <c r="D22" s="32"/>
      <c r="E22" s="78"/>
      <c r="F22" s="53"/>
      <c r="G22" s="33"/>
      <c r="H22" s="60">
        <v>61</v>
      </c>
      <c r="I22" s="34"/>
      <c r="J22" s="57"/>
      <c r="K22" s="62"/>
    </row>
    <row r="23" spans="1:11">
      <c r="A23" s="47" t="s">
        <v>9</v>
      </c>
      <c r="B23" s="30"/>
      <c r="C23" s="52">
        <v>129</v>
      </c>
      <c r="D23" s="32"/>
      <c r="E23" s="78"/>
      <c r="F23" s="53"/>
      <c r="G23" s="33"/>
      <c r="H23" s="60">
        <v>120</v>
      </c>
      <c r="I23" s="34"/>
      <c r="J23" s="57"/>
      <c r="K23" s="62"/>
    </row>
    <row r="24" spans="1:11">
      <c r="A24" s="94" t="s">
        <v>10</v>
      </c>
      <c r="B24" s="35"/>
      <c r="C24" s="95">
        <v>3129</v>
      </c>
      <c r="D24" s="36"/>
      <c r="E24" s="96">
        <v>58.5</v>
      </c>
      <c r="F24" s="97"/>
      <c r="G24" s="37"/>
      <c r="H24" s="98">
        <v>3519</v>
      </c>
      <c r="I24" s="38"/>
      <c r="J24" s="99">
        <v>56.9</v>
      </c>
      <c r="K24" s="100"/>
    </row>
    <row r="25" spans="1:11">
      <c r="A25" s="82" t="s">
        <v>11</v>
      </c>
      <c r="B25" s="35"/>
      <c r="C25" s="83"/>
      <c r="D25" s="36"/>
      <c r="E25" s="72"/>
      <c r="F25" s="81"/>
      <c r="G25" s="37"/>
      <c r="H25" s="45"/>
      <c r="I25" s="38"/>
      <c r="J25" s="40"/>
      <c r="K25" s="6"/>
    </row>
    <row r="26" spans="1:11">
      <c r="A26" s="47" t="s">
        <v>12</v>
      </c>
      <c r="B26" s="30"/>
      <c r="C26" s="52">
        <v>624</v>
      </c>
      <c r="D26" s="31"/>
      <c r="E26" s="78"/>
      <c r="F26" s="53"/>
      <c r="G26" s="25"/>
      <c r="H26" s="60">
        <v>796</v>
      </c>
      <c r="I26" s="26"/>
      <c r="J26" s="57"/>
      <c r="K26" s="61"/>
    </row>
    <row r="27" spans="1:11">
      <c r="A27" s="47" t="s">
        <v>13</v>
      </c>
      <c r="B27" s="30"/>
      <c r="C27" s="52">
        <v>567</v>
      </c>
      <c r="D27" s="32"/>
      <c r="E27" s="78"/>
      <c r="F27" s="53"/>
      <c r="G27" s="33"/>
      <c r="H27" s="60">
        <v>725</v>
      </c>
      <c r="I27" s="34"/>
      <c r="J27" s="57"/>
      <c r="K27" s="62"/>
    </row>
    <row r="28" spans="1:11">
      <c r="A28" s="47" t="s">
        <v>14</v>
      </c>
      <c r="B28" s="30"/>
      <c r="C28" s="52">
        <v>355</v>
      </c>
      <c r="D28" s="32"/>
      <c r="E28" s="84"/>
      <c r="F28" s="85"/>
      <c r="G28" s="33"/>
      <c r="H28" s="60">
        <v>326</v>
      </c>
      <c r="I28" s="34"/>
      <c r="J28" s="86"/>
      <c r="K28" s="62"/>
    </row>
    <row r="29" spans="1:11">
      <c r="A29" s="47" t="s">
        <v>15</v>
      </c>
      <c r="B29" s="30"/>
      <c r="C29" s="52">
        <v>78</v>
      </c>
      <c r="D29" s="32"/>
      <c r="E29" s="84"/>
      <c r="F29" s="85"/>
      <c r="G29" s="33"/>
      <c r="H29" s="60">
        <v>54</v>
      </c>
      <c r="I29" s="34"/>
      <c r="J29" s="86"/>
      <c r="K29" s="62"/>
    </row>
    <row r="30" spans="1:11">
      <c r="A30" s="47" t="s">
        <v>16</v>
      </c>
      <c r="B30" s="30"/>
      <c r="C30" s="52">
        <v>105</v>
      </c>
      <c r="D30" s="32"/>
      <c r="E30" s="84"/>
      <c r="F30" s="85"/>
      <c r="G30" s="33"/>
      <c r="H30" s="60">
        <v>324</v>
      </c>
      <c r="I30" s="34"/>
      <c r="J30" s="86"/>
      <c r="K30" s="62"/>
    </row>
    <row r="31" spans="1:11">
      <c r="A31" s="47" t="s">
        <v>17</v>
      </c>
      <c r="B31" s="30"/>
      <c r="C31" s="52">
        <v>488</v>
      </c>
      <c r="D31" s="32"/>
      <c r="E31" s="84"/>
      <c r="F31" s="85"/>
      <c r="G31" s="33"/>
      <c r="H31" s="60">
        <v>394</v>
      </c>
      <c r="I31" s="34"/>
      <c r="J31" s="86"/>
      <c r="K31" s="62"/>
    </row>
    <row r="32" spans="1:11">
      <c r="A32" s="101" t="s">
        <v>18</v>
      </c>
      <c r="B32" s="35"/>
      <c r="C32" s="102">
        <v>2217</v>
      </c>
      <c r="D32" s="36"/>
      <c r="E32" s="103">
        <v>41.5</v>
      </c>
      <c r="F32" s="104"/>
      <c r="G32" s="37"/>
      <c r="H32" s="105">
        <v>2619</v>
      </c>
      <c r="I32" s="38"/>
      <c r="J32" s="106">
        <v>42.3</v>
      </c>
      <c r="K32" s="107"/>
    </row>
    <row r="33" spans="1:11">
      <c r="A33" s="82" t="s">
        <v>19</v>
      </c>
      <c r="B33" s="35"/>
      <c r="C33" s="83">
        <v>1</v>
      </c>
      <c r="D33" s="36"/>
      <c r="E33" s="71">
        <v>0</v>
      </c>
      <c r="F33" s="80"/>
      <c r="G33" s="37"/>
      <c r="H33" s="45">
        <v>50</v>
      </c>
      <c r="I33" s="38"/>
      <c r="J33" s="41">
        <v>0.8</v>
      </c>
      <c r="K33" s="6"/>
    </row>
    <row r="34" spans="1:11">
      <c r="A34" s="48"/>
      <c r="B34" s="39"/>
      <c r="C34" s="87"/>
      <c r="D34" s="36"/>
      <c r="E34" s="88"/>
      <c r="F34" s="89"/>
      <c r="G34" s="37"/>
      <c r="H34" s="90"/>
      <c r="I34" s="38"/>
      <c r="J34" s="91"/>
      <c r="K34" s="92"/>
    </row>
    <row r="35" spans="1:11" ht="15.75" thickBot="1">
      <c r="A35" s="108" t="s">
        <v>20</v>
      </c>
      <c r="B35" s="30"/>
      <c r="C35" s="44">
        <v>5347</v>
      </c>
      <c r="D35" s="42"/>
      <c r="E35" s="79">
        <v>100</v>
      </c>
      <c r="F35" s="43"/>
      <c r="G35" s="29"/>
      <c r="H35" s="105">
        <v>6188</v>
      </c>
      <c r="I35" s="109"/>
      <c r="J35" s="106">
        <v>99.999999999999986</v>
      </c>
      <c r="K35" s="110"/>
    </row>
    <row r="36" spans="1:11">
      <c r="A36" s="10"/>
      <c r="B36" s="10"/>
      <c r="C36" s="10"/>
      <c r="D36" s="10"/>
      <c r="E36" s="10"/>
      <c r="F36" s="10"/>
      <c r="G36" s="10"/>
      <c r="H36" s="10"/>
      <c r="I36" s="10"/>
      <c r="J36" s="10"/>
      <c r="K36" s="3"/>
    </row>
  </sheetData>
  <pageMargins left="0.7" right="0.7" top="0.75" bottom="0.75" header="0.3" footer="0.3"/>
  <pageSetup paperSize="9" scale="83" orientation="portrait" r:id="rId1"/>
  <customProperties>
    <customPr name="_pios_id" r:id="rId2"/>
    <customPr name="Footer" r:id="rId3"/>
    <customPr name="Header" r:id="rId4"/>
  </customPropertie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FB07-4D2E-4FBF-8E3D-A9F9D2FD2F38}">
  <dimension ref="A2:K47"/>
  <sheetViews>
    <sheetView showGridLines="0" zoomScaleNormal="100" zoomScaleSheetLayoutView="100" workbookViewId="0">
      <selection activeCell="L17" sqref="L17"/>
    </sheetView>
  </sheetViews>
  <sheetFormatPr defaultRowHeight="15"/>
  <cols>
    <col min="1" max="1" width="65.28515625" customWidth="1"/>
    <col min="2" max="2" width="0.85546875" customWidth="1"/>
    <col min="3" max="3" width="11.7109375" customWidth="1"/>
    <col min="4" max="4" width="0.85546875" customWidth="1"/>
    <col min="5" max="5" width="5.7109375" customWidth="1"/>
    <col min="6" max="7" width="0.85546875" customWidth="1"/>
    <col min="8" max="8" width="11.7109375" customWidth="1"/>
    <col min="9" max="9" width="0.85546875" customWidth="1"/>
    <col min="10" max="10" width="5.7109375" customWidth="1"/>
    <col min="11" max="11" width="0.85546875" customWidth="1"/>
  </cols>
  <sheetData>
    <row r="2" spans="1:11">
      <c r="A2" s="452" t="s">
        <v>164</v>
      </c>
    </row>
    <row r="3" spans="1:11">
      <c r="A3" s="323" t="s">
        <v>163</v>
      </c>
    </row>
    <row r="7" spans="1:11" ht="41.25">
      <c r="A7" s="11" t="s">
        <v>24</v>
      </c>
      <c r="B7" s="7"/>
      <c r="C7" s="8"/>
      <c r="D7" s="8"/>
      <c r="E7" s="8"/>
      <c r="F7" s="8"/>
      <c r="G7" s="8"/>
      <c r="H7" s="8"/>
      <c r="I7" s="8"/>
      <c r="J7" s="8"/>
      <c r="K7" s="8"/>
    </row>
    <row r="8" spans="1:11" ht="23.25">
      <c r="A8" s="14" t="s">
        <v>171</v>
      </c>
      <c r="B8" s="9"/>
      <c r="C8" s="8"/>
      <c r="D8" s="8"/>
      <c r="E8" s="8"/>
      <c r="F8" s="8"/>
      <c r="G8" s="8"/>
      <c r="H8" s="8"/>
      <c r="I8" s="8"/>
      <c r="J8" s="8"/>
      <c r="K8" s="8"/>
    </row>
    <row r="9" spans="1:11" ht="46.5" customHeight="1">
      <c r="A9" s="14"/>
      <c r="B9" s="9"/>
      <c r="C9" s="8"/>
      <c r="D9" s="8"/>
      <c r="E9" s="8"/>
      <c r="F9" s="8"/>
      <c r="G9" s="8"/>
      <c r="H9" s="8"/>
      <c r="I9" s="8"/>
      <c r="J9" s="8"/>
      <c r="K9" s="8"/>
    </row>
    <row r="10" spans="1:11" ht="46.5" customHeight="1">
      <c r="A10" s="14"/>
      <c r="B10" s="9"/>
      <c r="C10" s="8"/>
      <c r="D10" s="8"/>
      <c r="E10" s="8"/>
      <c r="F10" s="8"/>
      <c r="G10" s="8"/>
      <c r="H10" s="8"/>
      <c r="I10" s="8"/>
      <c r="J10" s="8"/>
      <c r="K10" s="8"/>
    </row>
    <row r="11" spans="1:11" ht="46.5" customHeight="1">
      <c r="A11" s="14"/>
      <c r="B11" s="9"/>
      <c r="C11" s="8"/>
      <c r="D11" s="8"/>
      <c r="E11" s="8"/>
      <c r="F11" s="8"/>
      <c r="G11" s="8"/>
      <c r="H11" s="8"/>
      <c r="I11" s="8"/>
      <c r="J11" s="8"/>
      <c r="K11" s="8"/>
    </row>
    <row r="12" spans="1:11">
      <c r="A12" s="236" t="s">
        <v>25</v>
      </c>
      <c r="B12" s="236"/>
      <c r="C12" s="237"/>
      <c r="D12" s="237"/>
      <c r="E12" s="237"/>
      <c r="F12" s="237"/>
      <c r="G12" s="237"/>
      <c r="H12" s="237"/>
      <c r="I12" s="237"/>
      <c r="J12" s="237"/>
      <c r="K12" s="238"/>
    </row>
    <row r="13" spans="1:11" ht="30" customHeight="1" thickBot="1">
      <c r="A13" s="111" t="s">
        <v>21</v>
      </c>
      <c r="B13" s="112"/>
      <c r="C13" s="113" t="s">
        <v>22</v>
      </c>
      <c r="D13" s="114"/>
      <c r="E13" s="115" t="s">
        <v>0</v>
      </c>
      <c r="F13" s="115"/>
      <c r="G13" s="114"/>
      <c r="H13" s="115" t="s">
        <v>23</v>
      </c>
      <c r="I13" s="114"/>
      <c r="J13" s="115" t="s">
        <v>0</v>
      </c>
      <c r="K13" s="114"/>
    </row>
    <row r="14" spans="1:11">
      <c r="A14" s="116"/>
      <c r="B14" s="117"/>
      <c r="C14" s="118"/>
      <c r="D14" s="119"/>
      <c r="E14" s="120"/>
      <c r="F14" s="121"/>
      <c r="G14" s="122"/>
      <c r="H14" s="123"/>
      <c r="I14" s="124"/>
      <c r="J14" s="125"/>
      <c r="K14" s="126"/>
    </row>
    <row r="15" spans="1:11">
      <c r="A15" s="127" t="s">
        <v>26</v>
      </c>
      <c r="B15" s="128"/>
      <c r="C15" s="129"/>
      <c r="D15" s="130"/>
      <c r="E15" s="131"/>
      <c r="F15" s="132"/>
      <c r="G15" s="133"/>
      <c r="H15" s="134"/>
      <c r="I15" s="135"/>
      <c r="J15" s="134"/>
      <c r="K15" s="136"/>
    </row>
    <row r="16" spans="1:11">
      <c r="A16" s="137" t="s">
        <v>27</v>
      </c>
      <c r="B16" s="138"/>
      <c r="C16" s="139"/>
      <c r="D16" s="130"/>
      <c r="E16" s="140"/>
      <c r="F16" s="141"/>
      <c r="G16" s="133"/>
      <c r="H16" s="142"/>
      <c r="I16" s="135"/>
      <c r="J16" s="142"/>
      <c r="K16" s="135"/>
    </row>
    <row r="17" spans="1:11">
      <c r="A17" s="143" t="s">
        <v>28</v>
      </c>
      <c r="B17" s="117"/>
      <c r="C17" s="144">
        <v>724</v>
      </c>
      <c r="D17" s="145"/>
      <c r="E17" s="146"/>
      <c r="F17" s="147"/>
      <c r="G17" s="122"/>
      <c r="H17" s="148">
        <v>863</v>
      </c>
      <c r="I17" s="124"/>
      <c r="J17" s="125"/>
      <c r="K17" s="126"/>
    </row>
    <row r="18" spans="1:11">
      <c r="A18" s="143" t="s">
        <v>29</v>
      </c>
      <c r="B18" s="117"/>
      <c r="C18" s="144">
        <v>-7</v>
      </c>
      <c r="D18" s="145"/>
      <c r="E18" s="146"/>
      <c r="F18" s="147"/>
      <c r="G18" s="122"/>
      <c r="H18" s="148">
        <v>-8</v>
      </c>
      <c r="I18" s="124"/>
      <c r="J18" s="125"/>
      <c r="K18" s="126"/>
    </row>
    <row r="19" spans="1:11">
      <c r="A19" s="143" t="s">
        <v>30</v>
      </c>
      <c r="B19" s="117"/>
      <c r="C19" s="144">
        <v>-1385</v>
      </c>
      <c r="D19" s="145"/>
      <c r="E19" s="146"/>
      <c r="F19" s="147"/>
      <c r="G19" s="122"/>
      <c r="H19" s="148">
        <v>-1165</v>
      </c>
      <c r="I19" s="124"/>
      <c r="J19" s="125"/>
      <c r="K19" s="126"/>
    </row>
    <row r="20" spans="1:11">
      <c r="A20" s="143" t="s">
        <v>31</v>
      </c>
      <c r="B20" s="117"/>
      <c r="C20" s="144">
        <v>2686</v>
      </c>
      <c r="D20" s="145"/>
      <c r="E20" s="146"/>
      <c r="F20" s="147"/>
      <c r="G20" s="122"/>
      <c r="H20" s="148">
        <v>2651</v>
      </c>
      <c r="I20" s="124"/>
      <c r="J20" s="125"/>
      <c r="K20" s="126"/>
    </row>
    <row r="21" spans="1:11">
      <c r="A21" s="149" t="s">
        <v>32</v>
      </c>
      <c r="B21" s="150"/>
      <c r="C21" s="151">
        <v>2018</v>
      </c>
      <c r="D21" s="152"/>
      <c r="E21" s="153"/>
      <c r="F21" s="154"/>
      <c r="G21" s="155"/>
      <c r="H21" s="156">
        <v>2341</v>
      </c>
      <c r="I21" s="157"/>
      <c r="J21" s="158"/>
      <c r="K21" s="159"/>
    </row>
    <row r="22" spans="1:11">
      <c r="A22" s="160" t="s">
        <v>33</v>
      </c>
      <c r="B22" s="117"/>
      <c r="C22" s="161">
        <v>162</v>
      </c>
      <c r="D22" s="145"/>
      <c r="E22" s="162"/>
      <c r="F22" s="163"/>
      <c r="G22" s="122"/>
      <c r="H22" s="164">
        <v>172</v>
      </c>
      <c r="I22" s="124"/>
      <c r="J22" s="165"/>
      <c r="K22" s="166"/>
    </row>
    <row r="23" spans="1:11">
      <c r="A23" s="167" t="s">
        <v>34</v>
      </c>
      <c r="B23" s="150"/>
      <c r="C23" s="168">
        <v>2180</v>
      </c>
      <c r="D23" s="152"/>
      <c r="E23" s="169">
        <v>40.799999999999997</v>
      </c>
      <c r="F23" s="170"/>
      <c r="G23" s="155"/>
      <c r="H23" s="171">
        <v>2513</v>
      </c>
      <c r="I23" s="157"/>
      <c r="J23" s="172">
        <v>40.6</v>
      </c>
      <c r="K23" s="173"/>
    </row>
    <row r="24" spans="1:11">
      <c r="A24" s="174"/>
      <c r="B24" s="128"/>
      <c r="C24" s="161"/>
      <c r="D24" s="130"/>
      <c r="E24" s="162"/>
      <c r="F24" s="163"/>
      <c r="G24" s="133"/>
      <c r="H24" s="175"/>
      <c r="I24" s="135"/>
      <c r="J24" s="176"/>
      <c r="K24" s="136"/>
    </row>
    <row r="25" spans="1:11">
      <c r="A25" s="177" t="s">
        <v>35</v>
      </c>
      <c r="B25" s="150"/>
      <c r="C25" s="178"/>
      <c r="D25" s="152"/>
      <c r="E25" s="179"/>
      <c r="F25" s="180"/>
      <c r="G25" s="155"/>
      <c r="H25" s="181"/>
      <c r="I25" s="157"/>
      <c r="J25" s="182"/>
      <c r="K25" s="157"/>
    </row>
    <row r="26" spans="1:11">
      <c r="A26" s="167" t="s">
        <v>36</v>
      </c>
      <c r="B26" s="150"/>
      <c r="C26" s="168"/>
      <c r="D26" s="152"/>
      <c r="E26" s="169"/>
      <c r="F26" s="170"/>
      <c r="G26" s="155"/>
      <c r="H26" s="171"/>
      <c r="I26" s="157"/>
      <c r="J26" s="172"/>
      <c r="K26" s="173"/>
    </row>
    <row r="27" spans="1:11">
      <c r="A27" s="143" t="s">
        <v>37</v>
      </c>
      <c r="B27" s="117"/>
      <c r="C27" s="144">
        <v>765</v>
      </c>
      <c r="D27" s="145"/>
      <c r="E27" s="146"/>
      <c r="F27" s="147"/>
      <c r="G27" s="122"/>
      <c r="H27" s="148">
        <v>870</v>
      </c>
      <c r="I27" s="124"/>
      <c r="J27" s="125"/>
      <c r="K27" s="126"/>
    </row>
    <row r="28" spans="1:11">
      <c r="A28" s="143" t="s">
        <v>38</v>
      </c>
      <c r="B28" s="117"/>
      <c r="C28" s="144">
        <v>25</v>
      </c>
      <c r="D28" s="145"/>
      <c r="E28" s="146"/>
      <c r="F28" s="147"/>
      <c r="G28" s="122"/>
      <c r="H28" s="148">
        <v>27</v>
      </c>
      <c r="I28" s="124"/>
      <c r="J28" s="125"/>
      <c r="K28" s="126"/>
    </row>
    <row r="29" spans="1:11">
      <c r="A29" s="143" t="s">
        <v>39</v>
      </c>
      <c r="B29" s="117"/>
      <c r="C29" s="144">
        <v>473</v>
      </c>
      <c r="D29" s="145"/>
      <c r="E29" s="146"/>
      <c r="F29" s="147"/>
      <c r="G29" s="122"/>
      <c r="H29" s="148">
        <v>488</v>
      </c>
      <c r="I29" s="124"/>
      <c r="J29" s="125"/>
      <c r="K29" s="126"/>
    </row>
    <row r="30" spans="1:11">
      <c r="A30" s="143" t="s">
        <v>40</v>
      </c>
      <c r="B30" s="117"/>
      <c r="C30" s="144">
        <v>136</v>
      </c>
      <c r="D30" s="145"/>
      <c r="E30" s="146"/>
      <c r="F30" s="147"/>
      <c r="G30" s="122"/>
      <c r="H30" s="148">
        <v>195</v>
      </c>
      <c r="I30" s="124"/>
      <c r="J30" s="125"/>
      <c r="K30" s="126"/>
    </row>
    <row r="31" spans="1:11">
      <c r="A31" s="143" t="s">
        <v>41</v>
      </c>
      <c r="B31" s="117"/>
      <c r="C31" s="144">
        <v>26</v>
      </c>
      <c r="D31" s="145"/>
      <c r="E31" s="146"/>
      <c r="F31" s="147"/>
      <c r="G31" s="122"/>
      <c r="H31" s="148">
        <v>55</v>
      </c>
      <c r="I31" s="124"/>
      <c r="J31" s="125"/>
      <c r="K31" s="126"/>
    </row>
    <row r="32" spans="1:11">
      <c r="A32" s="143" t="s">
        <v>42</v>
      </c>
      <c r="B32" s="117"/>
      <c r="C32" s="144">
        <v>153</v>
      </c>
      <c r="D32" s="145"/>
      <c r="E32" s="146"/>
      <c r="F32" s="147"/>
      <c r="G32" s="122"/>
      <c r="H32" s="148">
        <v>178</v>
      </c>
      <c r="I32" s="124"/>
      <c r="J32" s="125"/>
      <c r="K32" s="126"/>
    </row>
    <row r="33" spans="1:11">
      <c r="A33" s="149" t="s">
        <v>43</v>
      </c>
      <c r="B33" s="150"/>
      <c r="C33" s="151">
        <v>1578</v>
      </c>
      <c r="D33" s="152"/>
      <c r="E33" s="153">
        <v>29.5</v>
      </c>
      <c r="F33" s="154"/>
      <c r="G33" s="155"/>
      <c r="H33" s="156">
        <v>1813</v>
      </c>
      <c r="I33" s="157"/>
      <c r="J33" s="158">
        <v>29.3</v>
      </c>
      <c r="K33" s="159"/>
    </row>
    <row r="34" spans="1:11">
      <c r="A34" s="174"/>
      <c r="B34" s="128"/>
      <c r="C34" s="161"/>
      <c r="D34" s="130"/>
      <c r="E34" s="162"/>
      <c r="F34" s="163"/>
      <c r="G34" s="133"/>
      <c r="H34" s="175"/>
      <c r="I34" s="135"/>
      <c r="J34" s="176"/>
      <c r="K34" s="136"/>
    </row>
    <row r="35" spans="1:11">
      <c r="A35" s="177" t="s">
        <v>44</v>
      </c>
      <c r="B35" s="138"/>
      <c r="C35" s="161"/>
      <c r="D35" s="130"/>
      <c r="E35" s="162"/>
      <c r="F35" s="163"/>
      <c r="G35" s="133"/>
      <c r="H35" s="175"/>
      <c r="I35" s="135"/>
      <c r="J35" s="176"/>
      <c r="K35" s="135"/>
    </row>
    <row r="36" spans="1:11">
      <c r="A36" s="143" t="s">
        <v>45</v>
      </c>
      <c r="B36" s="117"/>
      <c r="C36" s="144">
        <v>740</v>
      </c>
      <c r="D36" s="145"/>
      <c r="E36" s="146"/>
      <c r="F36" s="147"/>
      <c r="G36" s="122"/>
      <c r="H36" s="148">
        <v>1009</v>
      </c>
      <c r="I36" s="124"/>
      <c r="J36" s="125"/>
      <c r="K36" s="126"/>
    </row>
    <row r="37" spans="1:11">
      <c r="A37" s="143" t="s">
        <v>37</v>
      </c>
      <c r="B37" s="117"/>
      <c r="C37" s="144">
        <v>333</v>
      </c>
      <c r="D37" s="145"/>
      <c r="E37" s="146"/>
      <c r="F37" s="147"/>
      <c r="G37" s="122"/>
      <c r="H37" s="148">
        <v>355</v>
      </c>
      <c r="I37" s="124"/>
      <c r="J37" s="125"/>
      <c r="K37" s="126"/>
    </row>
    <row r="38" spans="1:11">
      <c r="A38" s="143" t="s">
        <v>46</v>
      </c>
      <c r="B38" s="117"/>
      <c r="C38" s="144">
        <v>160</v>
      </c>
      <c r="D38" s="145"/>
      <c r="E38" s="146"/>
      <c r="F38" s="147"/>
      <c r="G38" s="122"/>
      <c r="H38" s="148">
        <v>233</v>
      </c>
      <c r="I38" s="124"/>
      <c r="J38" s="125"/>
      <c r="K38" s="126"/>
    </row>
    <row r="39" spans="1:11">
      <c r="A39" s="143" t="s">
        <v>40</v>
      </c>
      <c r="B39" s="117"/>
      <c r="C39" s="144">
        <v>115</v>
      </c>
      <c r="D39" s="145"/>
      <c r="E39" s="146"/>
      <c r="F39" s="147"/>
      <c r="G39" s="122"/>
      <c r="H39" s="148">
        <v>44</v>
      </c>
      <c r="I39" s="124"/>
      <c r="J39" s="125"/>
      <c r="K39" s="126"/>
    </row>
    <row r="40" spans="1:11">
      <c r="A40" s="143" t="s">
        <v>42</v>
      </c>
      <c r="B40" s="117"/>
      <c r="C40" s="144">
        <v>241</v>
      </c>
      <c r="D40" s="145"/>
      <c r="E40" s="146"/>
      <c r="F40" s="147"/>
      <c r="G40" s="122"/>
      <c r="H40" s="148">
        <v>215</v>
      </c>
      <c r="I40" s="124"/>
      <c r="J40" s="125"/>
      <c r="K40" s="126"/>
    </row>
    <row r="41" spans="1:11">
      <c r="A41" s="183" t="s">
        <v>47</v>
      </c>
      <c r="B41" s="150"/>
      <c r="C41" s="184">
        <v>1589</v>
      </c>
      <c r="D41" s="152"/>
      <c r="E41" s="185">
        <v>29.7</v>
      </c>
      <c r="F41" s="186"/>
      <c r="G41" s="155"/>
      <c r="H41" s="187">
        <v>1856</v>
      </c>
      <c r="I41" s="157"/>
      <c r="J41" s="188">
        <v>30</v>
      </c>
      <c r="K41" s="189"/>
    </row>
    <row r="42" spans="1:11">
      <c r="A42" s="183" t="s">
        <v>48</v>
      </c>
      <c r="B42" s="150"/>
      <c r="C42" s="184">
        <v>0</v>
      </c>
      <c r="D42" s="152"/>
      <c r="E42" s="190">
        <v>0</v>
      </c>
      <c r="F42" s="191"/>
      <c r="G42" s="155"/>
      <c r="H42" s="187">
        <v>6</v>
      </c>
      <c r="I42" s="157"/>
      <c r="J42" s="188">
        <v>0.1</v>
      </c>
      <c r="K42" s="189"/>
    </row>
    <row r="43" spans="1:11">
      <c r="A43" s="183" t="s">
        <v>49</v>
      </c>
      <c r="B43" s="150"/>
      <c r="C43" s="192">
        <v>3167</v>
      </c>
      <c r="D43" s="152"/>
      <c r="E43" s="193">
        <v>59.2</v>
      </c>
      <c r="F43" s="194"/>
      <c r="G43" s="155"/>
      <c r="H43" s="195">
        <v>3675</v>
      </c>
      <c r="I43" s="157"/>
      <c r="J43" s="196">
        <v>59.4</v>
      </c>
      <c r="K43" s="197"/>
    </row>
    <row r="44" spans="1:11">
      <c r="A44" s="198"/>
      <c r="B44" s="199"/>
      <c r="C44" s="178"/>
      <c r="D44" s="152"/>
      <c r="E44" s="179"/>
      <c r="F44" s="180"/>
      <c r="G44" s="155"/>
      <c r="H44" s="181"/>
      <c r="I44" s="157"/>
      <c r="J44" s="182"/>
      <c r="K44" s="200"/>
    </row>
    <row r="45" spans="1:11" ht="15.75" thickBot="1">
      <c r="A45" s="201" t="s">
        <v>50</v>
      </c>
      <c r="B45" s="150"/>
      <c r="C45" s="202">
        <v>5347</v>
      </c>
      <c r="D45" s="203"/>
      <c r="E45" s="204">
        <v>100</v>
      </c>
      <c r="F45" s="205"/>
      <c r="G45" s="155"/>
      <c r="H45" s="195">
        <v>6188</v>
      </c>
      <c r="I45" s="197"/>
      <c r="J45" s="196">
        <v>100</v>
      </c>
      <c r="K45" s="197"/>
    </row>
    <row r="46" spans="1:11">
      <c r="A46" s="93"/>
      <c r="B46" s="93"/>
      <c r="C46" s="93"/>
      <c r="D46" s="93"/>
      <c r="E46" s="93"/>
      <c r="F46" s="93"/>
      <c r="G46" s="93"/>
      <c r="H46" s="93"/>
      <c r="I46" s="93"/>
      <c r="J46" s="93"/>
      <c r="K46" s="93"/>
    </row>
    <row r="47" spans="1:11">
      <c r="A47" s="93"/>
      <c r="B47" s="93"/>
      <c r="C47" s="93"/>
      <c r="D47" s="93"/>
      <c r="E47" s="93"/>
      <c r="F47" s="93"/>
      <c r="G47" s="93"/>
      <c r="H47" s="93"/>
      <c r="I47" s="93"/>
      <c r="J47" s="93"/>
      <c r="K47" s="93"/>
    </row>
  </sheetData>
  <pageMargins left="0.7" right="0.7" top="0.75" bottom="0.75" header="0.3" footer="0.3"/>
  <pageSetup paperSize="9" scale="83"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57AC-61B4-4CBA-9864-0FD7C73A1587}">
  <dimension ref="A2:G49"/>
  <sheetViews>
    <sheetView showGridLines="0" zoomScaleNormal="100" zoomScaleSheetLayoutView="100" workbookViewId="0">
      <selection activeCell="L5" sqref="L5"/>
    </sheetView>
  </sheetViews>
  <sheetFormatPr defaultRowHeight="15" outlineLevelRow="1"/>
  <cols>
    <col min="1" max="1" width="78" customWidth="1"/>
    <col min="2" max="2" width="0.85546875" customWidth="1"/>
    <col min="3" max="3" width="11.7109375" customWidth="1"/>
    <col min="4" max="5" width="0.85546875" customWidth="1"/>
    <col min="6" max="6" width="11.7109375" customWidth="1"/>
    <col min="7" max="7" width="0.85546875" customWidth="1"/>
  </cols>
  <sheetData>
    <row r="2" spans="1:7">
      <c r="A2" s="452" t="s">
        <v>164</v>
      </c>
    </row>
    <row r="3" spans="1:7">
      <c r="A3" s="323" t="s">
        <v>163</v>
      </c>
    </row>
    <row r="7" spans="1:7" ht="41.25">
      <c r="A7" s="11" t="s">
        <v>113</v>
      </c>
      <c r="B7" s="7"/>
      <c r="C7" s="8"/>
      <c r="D7" s="8"/>
      <c r="E7" s="8"/>
      <c r="F7" s="8"/>
      <c r="G7" s="8"/>
    </row>
    <row r="8" spans="1:7" ht="41.25" customHeight="1">
      <c r="A8" s="11" t="s">
        <v>114</v>
      </c>
      <c r="B8" s="9"/>
      <c r="C8" s="8"/>
      <c r="D8" s="8"/>
      <c r="E8" s="8"/>
      <c r="F8" s="8"/>
      <c r="G8" s="8"/>
    </row>
    <row r="9" spans="1:7" ht="5.25" customHeight="1">
      <c r="A9" s="14"/>
      <c r="B9" s="9"/>
      <c r="C9" s="8"/>
      <c r="D9" s="8"/>
      <c r="E9" s="8"/>
      <c r="F9" s="8"/>
      <c r="G9" s="8"/>
    </row>
    <row r="10" spans="1:7" ht="23.25">
      <c r="A10" s="14"/>
      <c r="B10" s="9"/>
      <c r="C10" s="8"/>
      <c r="D10" s="8"/>
      <c r="E10" s="8"/>
      <c r="F10" s="8"/>
      <c r="G10" s="8"/>
    </row>
    <row r="11" spans="1:7" ht="23.25">
      <c r="A11" s="14"/>
      <c r="B11" s="9"/>
      <c r="C11" s="8"/>
      <c r="D11" s="8"/>
      <c r="E11" s="8"/>
      <c r="F11" s="8"/>
      <c r="G11" s="8"/>
    </row>
    <row r="12" spans="1:7">
      <c r="A12" s="236" t="s">
        <v>115</v>
      </c>
      <c r="B12" s="236"/>
      <c r="C12" s="237"/>
      <c r="D12" s="237"/>
      <c r="E12" s="237"/>
      <c r="F12" s="237"/>
      <c r="G12" s="237"/>
    </row>
    <row r="13" spans="1:7" ht="30" customHeight="1" thickBot="1">
      <c r="A13" s="307" t="s">
        <v>77</v>
      </c>
      <c r="B13" s="304"/>
      <c r="C13" s="299" t="s">
        <v>73</v>
      </c>
      <c r="D13" s="208"/>
      <c r="E13" s="208"/>
      <c r="F13" s="308" t="s">
        <v>74</v>
      </c>
      <c r="G13" s="309"/>
    </row>
    <row r="14" spans="1:7">
      <c r="A14" s="292" t="s">
        <v>67</v>
      </c>
      <c r="B14" s="138"/>
      <c r="C14" s="315">
        <v>179</v>
      </c>
      <c r="D14" s="316"/>
      <c r="E14" s="306"/>
      <c r="F14" s="293">
        <v>116</v>
      </c>
      <c r="G14" s="210"/>
    </row>
    <row r="15" spans="1:7">
      <c r="A15" s="250" t="s">
        <v>78</v>
      </c>
      <c r="B15" s="305"/>
      <c r="C15" s="310">
        <v>356</v>
      </c>
      <c r="D15" s="311"/>
      <c r="E15" s="306"/>
      <c r="F15" s="233">
        <v>641</v>
      </c>
      <c r="G15" s="248"/>
    </row>
    <row r="16" spans="1:7">
      <c r="A16" s="258" t="s">
        <v>79</v>
      </c>
      <c r="B16" s="305"/>
      <c r="C16" s="312">
        <v>44</v>
      </c>
      <c r="D16" s="313"/>
      <c r="E16" s="306"/>
      <c r="F16" s="269">
        <v>40</v>
      </c>
      <c r="G16" s="271"/>
    </row>
    <row r="17" spans="1:7">
      <c r="A17" s="258" t="s">
        <v>80</v>
      </c>
      <c r="B17" s="305"/>
      <c r="C17" s="312">
        <v>-45</v>
      </c>
      <c r="D17" s="313"/>
      <c r="E17" s="306"/>
      <c r="F17" s="269">
        <v>-32</v>
      </c>
      <c r="G17" s="271"/>
    </row>
    <row r="18" spans="1:7">
      <c r="A18" s="259" t="s">
        <v>81</v>
      </c>
      <c r="B18" s="128"/>
      <c r="C18" s="314">
        <v>534</v>
      </c>
      <c r="D18" s="313"/>
      <c r="E18" s="306"/>
      <c r="F18" s="273">
        <v>765</v>
      </c>
      <c r="G18" s="271"/>
    </row>
    <row r="19" spans="1:7">
      <c r="A19" s="258" t="s">
        <v>82</v>
      </c>
      <c r="B19" s="305"/>
      <c r="C19" s="260">
        <v>-2</v>
      </c>
      <c r="D19" s="313"/>
      <c r="E19" s="306"/>
      <c r="F19" s="269">
        <v>-143</v>
      </c>
      <c r="G19" s="271"/>
    </row>
    <row r="20" spans="1:7">
      <c r="A20" s="292" t="s">
        <v>83</v>
      </c>
      <c r="B20" s="138"/>
      <c r="C20" s="302">
        <v>532</v>
      </c>
      <c r="D20" s="300"/>
      <c r="E20" s="306"/>
      <c r="F20" s="293">
        <v>622</v>
      </c>
      <c r="G20" s="210"/>
    </row>
    <row r="21" spans="1:7">
      <c r="A21" s="250" t="s">
        <v>84</v>
      </c>
      <c r="B21" s="305"/>
      <c r="C21" s="231">
        <v>-111</v>
      </c>
      <c r="D21" s="311"/>
      <c r="E21" s="306"/>
      <c r="F21" s="233">
        <v>-120</v>
      </c>
      <c r="G21" s="248"/>
    </row>
    <row r="22" spans="1:7">
      <c r="A22" s="259" t="s">
        <v>85</v>
      </c>
      <c r="B22" s="128"/>
      <c r="C22" s="314">
        <v>421</v>
      </c>
      <c r="D22" s="313"/>
      <c r="E22" s="306"/>
      <c r="F22" s="273">
        <v>502</v>
      </c>
      <c r="G22" s="271"/>
    </row>
    <row r="23" spans="1:7">
      <c r="A23" s="258" t="s">
        <v>86</v>
      </c>
      <c r="B23" s="305"/>
      <c r="C23" s="312"/>
      <c r="D23" s="313"/>
      <c r="E23" s="306"/>
      <c r="F23" s="269"/>
      <c r="G23" s="271"/>
    </row>
    <row r="24" spans="1:7">
      <c r="A24" s="258" t="s">
        <v>87</v>
      </c>
      <c r="B24" s="305"/>
      <c r="C24" s="260">
        <v>-205</v>
      </c>
      <c r="D24" s="313"/>
      <c r="E24" s="306"/>
      <c r="F24" s="269">
        <v>-209</v>
      </c>
      <c r="G24" s="271"/>
    </row>
    <row r="25" spans="1:7">
      <c r="A25" s="258" t="s">
        <v>88</v>
      </c>
      <c r="B25" s="305"/>
      <c r="C25" s="312">
        <v>-2</v>
      </c>
      <c r="D25" s="313"/>
      <c r="E25" s="306"/>
      <c r="F25" s="269">
        <v>-3</v>
      </c>
      <c r="G25" s="271"/>
    </row>
    <row r="26" spans="1:7">
      <c r="A26" s="258" t="s">
        <v>89</v>
      </c>
      <c r="B26" s="305"/>
      <c r="C26" s="312">
        <v>-27</v>
      </c>
      <c r="D26" s="313"/>
      <c r="E26" s="306"/>
      <c r="F26" s="269">
        <v>-1</v>
      </c>
      <c r="G26" s="271"/>
    </row>
    <row r="27" spans="1:7">
      <c r="A27" s="258" t="s">
        <v>90</v>
      </c>
      <c r="B27" s="305"/>
      <c r="C27" s="312">
        <v>0</v>
      </c>
      <c r="D27" s="313"/>
      <c r="E27" s="306"/>
      <c r="F27" s="269">
        <v>-64</v>
      </c>
      <c r="G27" s="271"/>
    </row>
    <row r="28" spans="1:7">
      <c r="A28" s="258" t="s">
        <v>91</v>
      </c>
      <c r="B28" s="305"/>
      <c r="C28" s="312">
        <v>155</v>
      </c>
      <c r="D28" s="313"/>
      <c r="E28" s="306"/>
      <c r="F28" s="269">
        <v>-302</v>
      </c>
      <c r="G28" s="271"/>
    </row>
    <row r="29" spans="1:7">
      <c r="A29" s="258" t="s">
        <v>92</v>
      </c>
      <c r="B29" s="305">
        <v>2</v>
      </c>
      <c r="C29" s="260">
        <v>41</v>
      </c>
      <c r="D29" s="313"/>
      <c r="E29" s="306"/>
      <c r="F29" s="269">
        <v>14</v>
      </c>
      <c r="G29" s="271"/>
    </row>
    <row r="30" spans="1:7">
      <c r="A30" s="258" t="s">
        <v>93</v>
      </c>
      <c r="B30" s="305"/>
      <c r="C30" s="312">
        <v>7</v>
      </c>
      <c r="D30" s="313"/>
      <c r="E30" s="306"/>
      <c r="F30" s="269">
        <v>9</v>
      </c>
      <c r="G30" s="271"/>
    </row>
    <row r="31" spans="1:7">
      <c r="A31" s="258" t="s">
        <v>94</v>
      </c>
      <c r="B31" s="305"/>
      <c r="C31" s="312">
        <v>4</v>
      </c>
      <c r="D31" s="313"/>
      <c r="E31" s="306"/>
      <c r="F31" s="269">
        <v>131</v>
      </c>
      <c r="G31" s="271"/>
    </row>
    <row r="32" spans="1:7">
      <c r="A32" s="258" t="s">
        <v>95</v>
      </c>
      <c r="B32" s="305"/>
      <c r="C32" s="312">
        <v>113</v>
      </c>
      <c r="D32" s="313"/>
      <c r="E32" s="306"/>
      <c r="F32" s="269">
        <v>0</v>
      </c>
      <c r="G32" s="271"/>
    </row>
    <row r="33" spans="1:7">
      <c r="A33" s="258" t="s">
        <v>96</v>
      </c>
      <c r="B33" s="305"/>
      <c r="C33" s="312">
        <v>0</v>
      </c>
      <c r="D33" s="313"/>
      <c r="E33" s="306"/>
      <c r="F33" s="269">
        <v>579</v>
      </c>
      <c r="G33" s="271"/>
    </row>
    <row r="34" spans="1:7">
      <c r="A34" s="292" t="s">
        <v>97</v>
      </c>
      <c r="B34" s="138"/>
      <c r="C34" s="302">
        <v>86</v>
      </c>
      <c r="D34" s="300"/>
      <c r="E34" s="306"/>
      <c r="F34" s="293">
        <v>154</v>
      </c>
      <c r="G34" s="210"/>
    </row>
    <row r="35" spans="1:7">
      <c r="A35" s="250" t="s">
        <v>98</v>
      </c>
      <c r="B35" s="305"/>
      <c r="C35" s="310"/>
      <c r="D35" s="311"/>
      <c r="E35" s="306"/>
      <c r="F35" s="233"/>
      <c r="G35" s="248"/>
    </row>
    <row r="36" spans="1:7">
      <c r="A36" s="258" t="s">
        <v>99</v>
      </c>
      <c r="B36" s="305"/>
      <c r="C36" s="260">
        <v>-8</v>
      </c>
      <c r="D36" s="313"/>
      <c r="E36" s="306"/>
      <c r="F36" s="269">
        <v>-8</v>
      </c>
      <c r="G36" s="271"/>
    </row>
    <row r="37" spans="1:7">
      <c r="A37" s="258" t="s">
        <v>100</v>
      </c>
      <c r="B37" s="305"/>
      <c r="C37" s="260">
        <v>-138</v>
      </c>
      <c r="D37" s="313"/>
      <c r="E37" s="306"/>
      <c r="F37" s="269">
        <v>-132</v>
      </c>
      <c r="G37" s="271"/>
    </row>
    <row r="38" spans="1:7">
      <c r="A38" s="258" t="s">
        <v>101</v>
      </c>
      <c r="B38" s="305"/>
      <c r="C38" s="260">
        <v>-38</v>
      </c>
      <c r="D38" s="313"/>
      <c r="E38" s="306"/>
      <c r="F38" s="269">
        <v>-21</v>
      </c>
      <c r="G38" s="271"/>
    </row>
    <row r="39" spans="1:7" hidden="1" outlineLevel="1">
      <c r="A39" s="258" t="s">
        <v>102</v>
      </c>
      <c r="B39" s="305"/>
      <c r="C39" s="260">
        <v>0</v>
      </c>
      <c r="D39" s="313"/>
      <c r="E39" s="306"/>
      <c r="F39" s="269">
        <v>0</v>
      </c>
      <c r="G39" s="271"/>
    </row>
    <row r="40" spans="1:7" collapsed="1">
      <c r="A40" s="258" t="s">
        <v>103</v>
      </c>
      <c r="B40" s="305"/>
      <c r="C40" s="260">
        <v>196</v>
      </c>
      <c r="D40" s="313"/>
      <c r="E40" s="306"/>
      <c r="F40" s="269">
        <v>204</v>
      </c>
      <c r="G40" s="271"/>
    </row>
    <row r="41" spans="1:7">
      <c r="A41" s="258" t="s">
        <v>104</v>
      </c>
      <c r="B41" s="305"/>
      <c r="C41" s="260">
        <v>-308</v>
      </c>
      <c r="D41" s="313"/>
      <c r="E41" s="306"/>
      <c r="F41" s="269">
        <v>-602</v>
      </c>
      <c r="G41" s="271"/>
    </row>
    <row r="42" spans="1:7">
      <c r="A42" s="258" t="s">
        <v>105</v>
      </c>
      <c r="B42" s="305"/>
      <c r="C42" s="260">
        <v>-51</v>
      </c>
      <c r="D42" s="313"/>
      <c r="E42" s="306"/>
      <c r="F42" s="269">
        <v>-53</v>
      </c>
      <c r="G42" s="271"/>
    </row>
    <row r="43" spans="1:7">
      <c r="A43" s="258" t="s">
        <v>106</v>
      </c>
      <c r="B43" s="305"/>
      <c r="C43" s="260">
        <v>-38</v>
      </c>
      <c r="D43" s="313"/>
      <c r="E43" s="306"/>
      <c r="F43" s="269">
        <v>-43</v>
      </c>
      <c r="G43" s="271"/>
    </row>
    <row r="44" spans="1:7">
      <c r="A44" s="258" t="s">
        <v>107</v>
      </c>
      <c r="B44" s="305"/>
      <c r="C44" s="260">
        <v>-9</v>
      </c>
      <c r="D44" s="313"/>
      <c r="E44" s="306"/>
      <c r="F44" s="269">
        <v>-11</v>
      </c>
      <c r="G44" s="271"/>
    </row>
    <row r="45" spans="1:7">
      <c r="A45" s="292" t="s">
        <v>108</v>
      </c>
      <c r="B45" s="138"/>
      <c r="C45" s="302">
        <v>-394</v>
      </c>
      <c r="D45" s="300"/>
      <c r="E45" s="306"/>
      <c r="F45" s="293">
        <v>-666</v>
      </c>
      <c r="G45" s="210"/>
    </row>
    <row r="46" spans="1:7">
      <c r="A46" s="250" t="s">
        <v>109</v>
      </c>
      <c r="B46" s="305"/>
      <c r="C46" s="310">
        <v>-19</v>
      </c>
      <c r="D46" s="311"/>
      <c r="E46" s="306"/>
      <c r="F46" s="233">
        <v>-11</v>
      </c>
      <c r="G46" s="248"/>
    </row>
    <row r="47" spans="1:7">
      <c r="A47" s="317" t="s">
        <v>110</v>
      </c>
      <c r="B47" s="138"/>
      <c r="C47" s="318">
        <v>94</v>
      </c>
      <c r="D47" s="319"/>
      <c r="E47" s="306"/>
      <c r="F47" s="320">
        <v>-21</v>
      </c>
      <c r="G47" s="321"/>
    </row>
    <row r="48" spans="1:7">
      <c r="A48" s="292" t="s">
        <v>111</v>
      </c>
      <c r="B48" s="138"/>
      <c r="C48" s="302">
        <v>394</v>
      </c>
      <c r="D48" s="300"/>
      <c r="E48" s="306"/>
      <c r="F48" s="293">
        <v>415</v>
      </c>
      <c r="G48" s="210"/>
    </row>
    <row r="49" spans="1:7" ht="15.75" thickBot="1">
      <c r="A49" s="296" t="s">
        <v>112</v>
      </c>
      <c r="B49" s="128"/>
      <c r="C49" s="303">
        <v>488</v>
      </c>
      <c r="D49" s="301"/>
      <c r="E49" s="306"/>
      <c r="F49" s="293">
        <v>394</v>
      </c>
      <c r="G49" s="210"/>
    </row>
  </sheetData>
  <pageMargins left="0.7" right="0.7" top="0.75" bottom="0.75" header="0.3" footer="0.3"/>
  <pageSetup paperSize="9" scale="83" orientation="portrait" r:id="rId1"/>
  <customProperties>
    <customPr name="_pios_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4937-4DFB-491C-87A2-CF3606E00130}">
  <dimension ref="A1:J102"/>
  <sheetViews>
    <sheetView showGridLines="0" zoomScaleNormal="100" zoomScaleSheetLayoutView="100" workbookViewId="0">
      <selection activeCell="Q10" sqref="Q10"/>
    </sheetView>
  </sheetViews>
  <sheetFormatPr defaultRowHeight="15"/>
  <cols>
    <col min="1" max="1" width="48.7109375" customWidth="1"/>
    <col min="2" max="2" width="2.7109375" customWidth="1"/>
    <col min="3" max="3" width="15.28515625" customWidth="1"/>
    <col min="4" max="4" width="11.7109375" customWidth="1"/>
    <col min="5" max="5" width="0.85546875" customWidth="1"/>
    <col min="6" max="6" width="11.7109375" customWidth="1"/>
    <col min="7" max="8" width="0.85546875" customWidth="1"/>
    <col min="9" max="9" width="11.7109375" customWidth="1"/>
    <col min="10" max="10" width="0.85546875" customWidth="1"/>
  </cols>
  <sheetData>
    <row r="1" spans="1:10">
      <c r="A1" s="322"/>
      <c r="B1" s="322"/>
      <c r="C1" s="322"/>
      <c r="D1" s="322"/>
      <c r="E1" s="322"/>
      <c r="F1" s="322"/>
      <c r="G1" s="322"/>
      <c r="H1" s="322"/>
      <c r="I1" s="322"/>
      <c r="J1" s="322"/>
    </row>
    <row r="2" spans="1:10">
      <c r="A2" s="452" t="s">
        <v>164</v>
      </c>
      <c r="B2" s="323"/>
      <c r="C2" s="323"/>
      <c r="D2" s="323"/>
      <c r="E2" s="324"/>
      <c r="F2" s="325"/>
      <c r="G2" s="325"/>
      <c r="H2" s="325"/>
      <c r="I2" s="326"/>
      <c r="J2" s="325"/>
    </row>
    <row r="3" spans="1:10">
      <c r="A3" s="323" t="s">
        <v>163</v>
      </c>
      <c r="B3" s="323"/>
      <c r="C3" s="323"/>
      <c r="D3" s="323"/>
      <c r="E3" s="324"/>
      <c r="F3" s="325"/>
      <c r="G3" s="325"/>
      <c r="H3" s="325"/>
      <c r="I3" s="326"/>
      <c r="J3" s="325"/>
    </row>
    <row r="4" spans="1:10">
      <c r="A4" s="323"/>
      <c r="B4" s="323"/>
      <c r="C4" s="323"/>
      <c r="D4" s="323"/>
      <c r="E4" s="324"/>
      <c r="F4" s="325"/>
      <c r="G4" s="325"/>
      <c r="H4" s="325"/>
      <c r="I4" s="326"/>
      <c r="J4" s="325"/>
    </row>
    <row r="5" spans="1:10">
      <c r="A5" s="323"/>
      <c r="B5" s="323"/>
      <c r="C5" s="323"/>
      <c r="D5" s="323"/>
      <c r="E5" s="324"/>
      <c r="F5" s="325"/>
      <c r="G5" s="325"/>
      <c r="H5" s="325"/>
      <c r="I5" s="326"/>
      <c r="J5" s="325"/>
    </row>
    <row r="6" spans="1:10">
      <c r="A6" s="327"/>
      <c r="B6" s="327"/>
      <c r="C6" s="327"/>
      <c r="D6" s="327"/>
      <c r="E6" s="324"/>
      <c r="F6" s="325"/>
      <c r="G6" s="325"/>
      <c r="H6" s="325"/>
      <c r="I6" s="328"/>
      <c r="J6" s="325"/>
    </row>
    <row r="7" spans="1:10" ht="41.25">
      <c r="A7" s="11" t="s">
        <v>148</v>
      </c>
      <c r="B7" s="7"/>
      <c r="C7" s="8"/>
      <c r="D7" s="8"/>
      <c r="E7" s="8"/>
      <c r="F7" s="8"/>
      <c r="G7" s="8"/>
      <c r="H7" s="8"/>
      <c r="I7" s="328"/>
      <c r="J7" s="325"/>
    </row>
    <row r="8" spans="1:10" ht="41.25">
      <c r="A8" s="11" t="s">
        <v>149</v>
      </c>
      <c r="B8" s="9"/>
      <c r="C8" s="8"/>
      <c r="D8" s="8"/>
      <c r="E8" s="8"/>
      <c r="F8" s="8"/>
      <c r="G8" s="8"/>
      <c r="H8" s="8"/>
      <c r="I8" s="328"/>
      <c r="J8" s="325"/>
    </row>
    <row r="9" spans="1:10">
      <c r="A9" s="348"/>
      <c r="B9" s="349"/>
      <c r="C9" s="350"/>
      <c r="D9" s="350"/>
      <c r="E9" s="350"/>
      <c r="F9" s="350"/>
      <c r="G9" s="350"/>
      <c r="H9" s="350"/>
      <c r="I9" s="328"/>
      <c r="J9" s="325"/>
    </row>
    <row r="10" spans="1:10">
      <c r="A10" s="348"/>
      <c r="B10" s="349"/>
      <c r="C10" s="350"/>
      <c r="D10" s="350"/>
      <c r="E10" s="350"/>
      <c r="F10" s="350"/>
      <c r="G10" s="350"/>
      <c r="H10" s="350"/>
      <c r="I10" s="328"/>
      <c r="J10" s="325"/>
    </row>
    <row r="11" spans="1:10">
      <c r="A11" s="348"/>
      <c r="B11" s="349"/>
      <c r="C11" s="350"/>
      <c r="D11" s="350"/>
      <c r="E11" s="350"/>
      <c r="F11" s="350"/>
      <c r="G11" s="350"/>
      <c r="H11" s="350"/>
      <c r="I11" s="330"/>
      <c r="J11" s="330"/>
    </row>
    <row r="12" spans="1:10">
      <c r="A12" s="464" t="s">
        <v>150</v>
      </c>
      <c r="B12" s="349"/>
      <c r="C12" s="460" t="s">
        <v>123</v>
      </c>
      <c r="D12" s="350"/>
      <c r="E12" s="350"/>
      <c r="F12" s="350"/>
      <c r="G12" s="350"/>
      <c r="H12" s="350"/>
      <c r="I12" s="330"/>
      <c r="J12" s="330"/>
    </row>
    <row r="13" spans="1:10">
      <c r="A13" s="464"/>
      <c r="B13" s="349"/>
      <c r="C13" s="465" t="s">
        <v>152</v>
      </c>
      <c r="D13" s="464"/>
      <c r="E13" s="464"/>
      <c r="F13" s="464"/>
      <c r="G13" s="464"/>
      <c r="H13" s="464"/>
      <c r="I13" s="464"/>
      <c r="J13" s="330"/>
    </row>
    <row r="14" spans="1:10">
      <c r="A14" s="464"/>
      <c r="B14" s="349"/>
      <c r="C14" s="464"/>
      <c r="D14" s="464"/>
      <c r="E14" s="464"/>
      <c r="F14" s="464"/>
      <c r="G14" s="464"/>
      <c r="H14" s="464"/>
      <c r="I14" s="464"/>
      <c r="J14" s="330"/>
    </row>
    <row r="15" spans="1:10">
      <c r="A15" s="464"/>
      <c r="B15" s="349"/>
      <c r="C15" s="464"/>
      <c r="D15" s="464"/>
      <c r="E15" s="464"/>
      <c r="F15" s="464"/>
      <c r="G15" s="464"/>
      <c r="H15" s="464"/>
      <c r="I15" s="464"/>
      <c r="J15" s="330"/>
    </row>
    <row r="16" spans="1:10">
      <c r="A16" s="464"/>
      <c r="B16" s="323"/>
      <c r="C16" s="464"/>
      <c r="D16" s="464"/>
      <c r="E16" s="464"/>
      <c r="F16" s="464"/>
      <c r="G16" s="464"/>
      <c r="H16" s="464"/>
      <c r="I16" s="464"/>
      <c r="J16" s="330"/>
    </row>
    <row r="17" spans="1:10">
      <c r="A17" s="351"/>
      <c r="B17" s="323"/>
      <c r="C17" s="352"/>
      <c r="D17" s="352"/>
      <c r="E17" s="352"/>
      <c r="F17" s="352"/>
      <c r="G17" s="352"/>
      <c r="H17" s="352"/>
      <c r="I17" s="352"/>
      <c r="J17" s="330"/>
    </row>
    <row r="18" spans="1:10">
      <c r="A18" s="353" t="s">
        <v>151</v>
      </c>
      <c r="B18" s="354"/>
      <c r="C18" s="355"/>
      <c r="D18" s="355"/>
      <c r="E18" s="355"/>
      <c r="F18" s="355"/>
      <c r="G18" s="355"/>
      <c r="H18" s="355"/>
      <c r="I18" s="355"/>
      <c r="J18" s="356"/>
    </row>
    <row r="19" spans="1:10" ht="15.75" thickBot="1">
      <c r="A19" s="357" t="s">
        <v>116</v>
      </c>
      <c r="B19" s="357"/>
      <c r="C19" s="357"/>
      <c r="D19" s="357"/>
      <c r="E19" s="358"/>
      <c r="F19" s="359" t="s">
        <v>117</v>
      </c>
      <c r="G19" s="360"/>
      <c r="H19" s="360"/>
      <c r="I19" s="369">
        <v>2022</v>
      </c>
      <c r="J19" s="360"/>
    </row>
    <row r="20" spans="1:10">
      <c r="A20" s="371" t="s">
        <v>118</v>
      </c>
      <c r="B20" s="371"/>
      <c r="C20" s="371"/>
      <c r="D20" s="371"/>
      <c r="E20" s="375"/>
      <c r="F20" s="422">
        <v>282</v>
      </c>
      <c r="G20" s="368"/>
      <c r="H20" s="362"/>
      <c r="I20" s="425">
        <v>72</v>
      </c>
      <c r="J20" s="374"/>
    </row>
    <row r="21" spans="1:10">
      <c r="A21" s="372" t="s">
        <v>119</v>
      </c>
      <c r="B21" s="372"/>
      <c r="C21" s="372"/>
      <c r="D21" s="372"/>
      <c r="E21" s="375"/>
      <c r="F21" s="423">
        <v>165</v>
      </c>
      <c r="G21" s="373"/>
      <c r="H21" s="362"/>
      <c r="I21" s="425">
        <v>184</v>
      </c>
      <c r="J21" s="374"/>
    </row>
    <row r="22" spans="1:10">
      <c r="A22" s="372" t="s">
        <v>120</v>
      </c>
      <c r="B22" s="372"/>
      <c r="C22" s="372"/>
      <c r="D22" s="372"/>
      <c r="E22" s="375"/>
      <c r="F22" s="423">
        <v>89</v>
      </c>
      <c r="G22" s="373"/>
      <c r="H22" s="362"/>
      <c r="I22" s="425">
        <v>462</v>
      </c>
      <c r="J22" s="374"/>
    </row>
    <row r="23" spans="1:10">
      <c r="A23" s="372" t="s">
        <v>121</v>
      </c>
      <c r="B23" s="372"/>
      <c r="C23" s="372"/>
      <c r="D23" s="372"/>
      <c r="E23" s="375"/>
      <c r="F23" s="423">
        <v>51</v>
      </c>
      <c r="G23" s="373"/>
      <c r="H23" s="362"/>
      <c r="I23" s="425">
        <v>54</v>
      </c>
      <c r="J23" s="374"/>
    </row>
    <row r="24" spans="1:10">
      <c r="A24" s="453" t="s">
        <v>122</v>
      </c>
      <c r="B24" s="453"/>
      <c r="C24" s="453"/>
      <c r="D24" s="453"/>
      <c r="E24" s="376"/>
      <c r="F24" s="424">
        <v>20</v>
      </c>
      <c r="G24" s="367"/>
      <c r="H24" s="362"/>
      <c r="I24" s="426">
        <v>38</v>
      </c>
      <c r="J24" s="364"/>
    </row>
    <row r="25" spans="1:10" ht="15.75" thickBot="1">
      <c r="A25" s="454" t="s">
        <v>123</v>
      </c>
      <c r="B25" s="454"/>
      <c r="C25" s="454"/>
      <c r="D25" s="454"/>
      <c r="E25" s="377"/>
      <c r="F25" s="455">
        <f>+SUM(F20:F24)</f>
        <v>607</v>
      </c>
      <c r="G25" s="456"/>
      <c r="H25" s="362"/>
      <c r="I25" s="457">
        <f>+SUM(I20:I24)</f>
        <v>810</v>
      </c>
      <c r="J25" s="458"/>
    </row>
    <row r="26" spans="1:10">
      <c r="A26" s="332"/>
      <c r="B26" s="332"/>
      <c r="C26" s="332"/>
      <c r="D26" s="332"/>
      <c r="E26" s="333"/>
      <c r="F26" s="334"/>
      <c r="G26" s="335"/>
      <c r="H26" s="335"/>
      <c r="I26" s="336"/>
      <c r="J26" s="337"/>
    </row>
    <row r="27" spans="1:10">
      <c r="A27" s="378" t="s">
        <v>124</v>
      </c>
      <c r="B27" s="378"/>
      <c r="C27" s="378"/>
      <c r="D27" s="378"/>
      <c r="E27" s="378"/>
      <c r="F27" s="378"/>
      <c r="G27" s="378"/>
      <c r="H27" s="378"/>
      <c r="I27" s="378"/>
      <c r="J27" s="378"/>
    </row>
    <row r="28" spans="1:10">
      <c r="A28" s="462" t="s">
        <v>167</v>
      </c>
      <c r="B28" s="379"/>
      <c r="C28" s="379"/>
      <c r="D28" s="379"/>
      <c r="E28" s="379"/>
      <c r="F28" s="379"/>
      <c r="G28" s="379"/>
      <c r="H28" s="379"/>
      <c r="I28" s="379"/>
      <c r="J28" s="379"/>
    </row>
    <row r="29" spans="1:10">
      <c r="A29" s="462"/>
      <c r="B29" s="379"/>
      <c r="C29" s="379"/>
      <c r="D29" s="379"/>
      <c r="E29" s="379"/>
      <c r="F29" s="379"/>
      <c r="G29" s="379"/>
      <c r="H29" s="379"/>
      <c r="I29" s="379"/>
      <c r="J29" s="379"/>
    </row>
    <row r="30" spans="1:10">
      <c r="A30" s="462"/>
      <c r="B30" s="379"/>
      <c r="C30" s="379"/>
      <c r="D30" s="379"/>
      <c r="E30" s="379"/>
      <c r="F30" s="379"/>
      <c r="G30" s="379"/>
      <c r="H30" s="379"/>
      <c r="I30" s="379"/>
      <c r="J30" s="379"/>
    </row>
    <row r="31" spans="1:10">
      <c r="A31" s="380" t="s">
        <v>153</v>
      </c>
      <c r="B31" s="380"/>
      <c r="C31" s="380"/>
      <c r="D31" s="380"/>
      <c r="E31" s="380"/>
      <c r="F31" s="380"/>
      <c r="G31" s="380"/>
      <c r="H31" s="380"/>
      <c r="I31" s="380"/>
      <c r="J31" s="380"/>
    </row>
    <row r="32" spans="1:10" ht="15.75" thickBot="1">
      <c r="A32" s="357" t="s">
        <v>116</v>
      </c>
      <c r="B32" s="357"/>
      <c r="C32" s="357"/>
      <c r="D32" s="357"/>
      <c r="E32" s="358"/>
      <c r="F32" s="359" t="s">
        <v>117</v>
      </c>
      <c r="G32" s="360"/>
      <c r="H32" s="360"/>
      <c r="I32" s="369">
        <v>2022</v>
      </c>
      <c r="J32" s="360"/>
    </row>
    <row r="33" spans="1:10">
      <c r="A33" s="371" t="s">
        <v>123</v>
      </c>
      <c r="B33" s="371"/>
      <c r="C33" s="371"/>
      <c r="D33" s="371"/>
      <c r="E33" s="382"/>
      <c r="F33" s="422">
        <v>607</v>
      </c>
      <c r="G33" s="386"/>
      <c r="H33" s="361"/>
      <c r="I33" s="425">
        <v>810</v>
      </c>
      <c r="J33" s="374"/>
    </row>
    <row r="34" spans="1:10">
      <c r="A34" s="463" t="s">
        <v>154</v>
      </c>
      <c r="B34" s="463"/>
      <c r="C34" s="463"/>
      <c r="D34" s="463"/>
      <c r="E34" s="383"/>
      <c r="F34" s="423">
        <v>183</v>
      </c>
      <c r="G34" s="387"/>
      <c r="H34" s="361"/>
      <c r="I34" s="425">
        <v>567</v>
      </c>
      <c r="J34" s="374"/>
    </row>
    <row r="35" spans="1:10" ht="24.75" customHeight="1">
      <c r="A35" s="466" t="s">
        <v>166</v>
      </c>
      <c r="B35" s="466"/>
      <c r="C35" s="466"/>
      <c r="D35" s="466"/>
      <c r="E35" s="382"/>
      <c r="F35" s="423">
        <v>-89</v>
      </c>
      <c r="G35" s="387"/>
      <c r="H35" s="361"/>
      <c r="I35" s="425">
        <v>-462</v>
      </c>
      <c r="J35" s="374"/>
    </row>
    <row r="36" spans="1:10">
      <c r="A36" s="388" t="s">
        <v>155</v>
      </c>
      <c r="B36" s="388"/>
      <c r="C36" s="388"/>
      <c r="D36" s="388"/>
      <c r="E36" s="384">
        <v>2</v>
      </c>
      <c r="F36" s="428">
        <v>-60</v>
      </c>
      <c r="G36" s="389"/>
      <c r="H36" s="361"/>
      <c r="I36" s="430">
        <v>-22</v>
      </c>
      <c r="J36" s="390"/>
    </row>
    <row r="37" spans="1:10" ht="15.75" thickBot="1">
      <c r="A37" s="370" t="s">
        <v>124</v>
      </c>
      <c r="B37" s="370"/>
      <c r="C37" s="370"/>
      <c r="D37" s="370"/>
      <c r="E37" s="385"/>
      <c r="F37" s="429">
        <f>+SUM(F33:F36)</f>
        <v>641</v>
      </c>
      <c r="G37" s="381"/>
      <c r="H37" s="361"/>
      <c r="I37" s="431">
        <f>+SUM(I33:I36)</f>
        <v>893</v>
      </c>
      <c r="J37" s="331"/>
    </row>
    <row r="38" spans="1:10">
      <c r="A38" s="332"/>
      <c r="B38" s="332"/>
      <c r="C38" s="332"/>
      <c r="D38" s="332"/>
      <c r="E38" s="322"/>
      <c r="F38" s="335"/>
      <c r="G38" s="335"/>
      <c r="H38" s="335"/>
      <c r="I38" s="336"/>
      <c r="J38" s="335"/>
    </row>
    <row r="39" spans="1:10">
      <c r="A39" s="378" t="s">
        <v>125</v>
      </c>
      <c r="B39" s="378"/>
      <c r="C39" s="378"/>
      <c r="D39" s="378"/>
      <c r="E39" s="378"/>
      <c r="F39" s="378"/>
      <c r="G39" s="378"/>
      <c r="H39" s="378"/>
      <c r="I39" s="378"/>
      <c r="J39" s="378"/>
    </row>
    <row r="40" spans="1:10">
      <c r="A40" s="462" t="s">
        <v>165</v>
      </c>
      <c r="B40" s="379"/>
      <c r="C40" s="379"/>
      <c r="D40" s="379"/>
      <c r="E40" s="379"/>
      <c r="F40" s="379"/>
      <c r="G40" s="379"/>
      <c r="H40" s="379"/>
      <c r="I40" s="379"/>
      <c r="J40" s="379"/>
    </row>
    <row r="41" spans="1:10">
      <c r="A41" s="462"/>
      <c r="B41" s="379"/>
      <c r="C41" s="379"/>
      <c r="D41" s="379"/>
      <c r="E41" s="379"/>
      <c r="F41" s="379"/>
      <c r="G41" s="379"/>
      <c r="H41" s="379"/>
      <c r="I41" s="379"/>
      <c r="J41" s="379"/>
    </row>
    <row r="42" spans="1:10">
      <c r="A42" s="462"/>
      <c r="B42" s="327"/>
      <c r="C42" s="327"/>
      <c r="D42" s="327"/>
      <c r="E42" s="329"/>
      <c r="F42" s="330"/>
      <c r="G42" s="330"/>
      <c r="H42" s="330"/>
      <c r="I42" s="336"/>
      <c r="J42" s="330"/>
    </row>
    <row r="43" spans="1:10">
      <c r="A43" s="459" t="s">
        <v>168</v>
      </c>
      <c r="B43" s="391"/>
      <c r="C43" s="391"/>
      <c r="D43" s="391"/>
      <c r="E43" s="391"/>
      <c r="F43" s="391"/>
      <c r="G43" s="391"/>
      <c r="H43" s="391"/>
      <c r="I43" s="391"/>
      <c r="J43" s="391"/>
    </row>
    <row r="44" spans="1:10" ht="15.75" thickBot="1">
      <c r="A44" s="357" t="s">
        <v>116</v>
      </c>
      <c r="B44" s="357"/>
      <c r="C44" s="357"/>
      <c r="D44" s="357"/>
      <c r="E44" s="358"/>
      <c r="F44" s="359" t="s">
        <v>117</v>
      </c>
      <c r="G44" s="360"/>
      <c r="H44" s="360"/>
      <c r="I44" s="369">
        <v>2022</v>
      </c>
      <c r="J44" s="360"/>
    </row>
    <row r="45" spans="1:10">
      <c r="A45" s="371" t="s">
        <v>118</v>
      </c>
      <c r="B45" s="371"/>
      <c r="C45" s="371"/>
      <c r="D45" s="371"/>
      <c r="E45" s="382"/>
      <c r="F45" s="422">
        <v>282</v>
      </c>
      <c r="G45" s="386"/>
      <c r="H45" s="361"/>
      <c r="I45" s="425">
        <v>72</v>
      </c>
      <c r="J45" s="374"/>
    </row>
    <row r="46" spans="1:10">
      <c r="A46" s="463" t="s">
        <v>156</v>
      </c>
      <c r="B46" s="463"/>
      <c r="C46" s="463"/>
      <c r="D46" s="463"/>
      <c r="E46" s="383"/>
      <c r="F46" s="423">
        <v>183</v>
      </c>
      <c r="G46" s="387"/>
      <c r="H46" s="361"/>
      <c r="I46" s="425">
        <v>567</v>
      </c>
      <c r="J46" s="374"/>
    </row>
    <row r="47" spans="1:10">
      <c r="A47" s="363" t="s">
        <v>157</v>
      </c>
      <c r="B47" s="363"/>
      <c r="C47" s="363"/>
      <c r="D47" s="363"/>
      <c r="E47" s="384">
        <v>3</v>
      </c>
      <c r="F47" s="428">
        <v>-60</v>
      </c>
      <c r="G47" s="389"/>
      <c r="H47" s="361"/>
      <c r="I47" s="432">
        <v>-22</v>
      </c>
      <c r="J47" s="364"/>
    </row>
    <row r="48" spans="1:10" ht="15.75" thickBot="1">
      <c r="A48" s="365" t="s">
        <v>125</v>
      </c>
      <c r="B48" s="365"/>
      <c r="C48" s="365"/>
      <c r="D48" s="365"/>
      <c r="E48" s="385"/>
      <c r="F48" s="429">
        <f>+SUM(F45:F47)</f>
        <v>405</v>
      </c>
      <c r="G48" s="381"/>
      <c r="H48" s="361"/>
      <c r="I48" s="427">
        <f>+SUM(I45:I47)</f>
        <v>617</v>
      </c>
      <c r="J48" s="366"/>
    </row>
    <row r="49" spans="1:10" ht="10.5" customHeight="1">
      <c r="A49" s="338"/>
      <c r="B49" s="338"/>
      <c r="C49" s="338"/>
      <c r="D49" s="338"/>
      <c r="E49" s="338"/>
      <c r="F49" s="339"/>
      <c r="G49" s="339"/>
      <c r="H49" s="339"/>
      <c r="I49" s="339"/>
      <c r="J49" s="340"/>
    </row>
    <row r="50" spans="1:10" ht="15" customHeight="1">
      <c r="A50" s="461" t="s">
        <v>158</v>
      </c>
      <c r="B50" s="461"/>
      <c r="C50" s="461"/>
      <c r="D50" s="461"/>
      <c r="E50" s="461"/>
      <c r="F50" s="461"/>
      <c r="G50" s="461"/>
      <c r="H50" s="461"/>
      <c r="I50" s="461"/>
      <c r="J50" s="343"/>
    </row>
    <row r="51" spans="1:10">
      <c r="A51" s="461"/>
      <c r="B51" s="461"/>
      <c r="C51" s="461"/>
      <c r="D51" s="461"/>
      <c r="E51" s="461"/>
      <c r="F51" s="461"/>
      <c r="G51" s="461"/>
      <c r="H51" s="461"/>
      <c r="I51" s="461"/>
      <c r="J51" s="343"/>
    </row>
    <row r="52" spans="1:10" ht="7.5" customHeight="1">
      <c r="A52" s="461"/>
      <c r="B52" s="461"/>
      <c r="C52" s="461"/>
      <c r="D52" s="461"/>
      <c r="E52" s="461"/>
      <c r="F52" s="461"/>
      <c r="G52" s="461"/>
      <c r="H52" s="461"/>
      <c r="I52" s="461"/>
      <c r="J52" s="343"/>
    </row>
    <row r="53" spans="1:10" ht="12.75" customHeight="1">
      <c r="A53" s="461" t="s">
        <v>159</v>
      </c>
      <c r="B53" s="461"/>
      <c r="C53" s="461"/>
      <c r="D53" s="461"/>
      <c r="E53" s="461"/>
      <c r="F53" s="461"/>
      <c r="G53" s="461"/>
      <c r="H53" s="461"/>
      <c r="I53" s="461"/>
      <c r="J53" s="343"/>
    </row>
    <row r="54" spans="1:10" ht="14.25" customHeight="1">
      <c r="A54" s="461" t="s">
        <v>160</v>
      </c>
      <c r="B54" s="461"/>
      <c r="C54" s="461"/>
      <c r="D54" s="461"/>
      <c r="E54" s="461"/>
      <c r="F54" s="461"/>
      <c r="G54" s="461"/>
      <c r="H54" s="461"/>
      <c r="I54" s="461"/>
      <c r="J54" s="343"/>
    </row>
    <row r="55" spans="1:10">
      <c r="A55" s="461"/>
      <c r="B55" s="461"/>
      <c r="C55" s="461"/>
      <c r="D55" s="461"/>
      <c r="E55" s="461"/>
      <c r="F55" s="461"/>
      <c r="G55" s="461"/>
      <c r="H55" s="461"/>
      <c r="I55" s="461"/>
      <c r="J55" s="343"/>
    </row>
    <row r="56" spans="1:10">
      <c r="A56" s="393"/>
      <c r="B56" s="393"/>
      <c r="C56" s="393"/>
      <c r="D56" s="393"/>
      <c r="E56" s="393"/>
      <c r="F56" s="393"/>
      <c r="G56" s="393"/>
      <c r="H56" s="393"/>
      <c r="I56" s="393"/>
      <c r="J56" s="343"/>
    </row>
    <row r="57" spans="1:10">
      <c r="A57" s="452" t="s">
        <v>164</v>
      </c>
      <c r="B57" s="341"/>
      <c r="C57" s="341"/>
      <c r="D57" s="341"/>
      <c r="E57" s="342"/>
      <c r="F57" s="344"/>
      <c r="G57" s="344"/>
      <c r="H57" s="344"/>
      <c r="I57" s="344"/>
      <c r="J57" s="344"/>
    </row>
    <row r="58" spans="1:10">
      <c r="A58" s="323" t="s">
        <v>163</v>
      </c>
      <c r="B58" s="341"/>
      <c r="C58" s="341"/>
      <c r="D58" s="341"/>
      <c r="E58" s="342"/>
      <c r="F58" s="344"/>
      <c r="G58" s="344"/>
      <c r="H58" s="344"/>
      <c r="I58" s="344"/>
      <c r="J58" s="344"/>
    </row>
    <row r="59" spans="1:10">
      <c r="A59" s="341"/>
      <c r="B59" s="341"/>
      <c r="C59" s="341"/>
      <c r="D59" s="341"/>
      <c r="E59" s="342"/>
      <c r="F59" s="344"/>
      <c r="G59" s="344"/>
      <c r="H59" s="344"/>
      <c r="I59" s="344"/>
      <c r="J59" s="344"/>
    </row>
    <row r="60" spans="1:10">
      <c r="A60" s="341"/>
      <c r="B60" s="341"/>
      <c r="C60" s="341"/>
      <c r="D60" s="341"/>
      <c r="E60" s="342"/>
      <c r="F60" s="344"/>
      <c r="G60" s="344"/>
      <c r="H60" s="344"/>
      <c r="I60" s="344"/>
      <c r="J60" s="344"/>
    </row>
    <row r="61" spans="1:10">
      <c r="A61" s="341"/>
      <c r="B61" s="341"/>
      <c r="C61" s="341"/>
      <c r="D61" s="341"/>
      <c r="E61" s="342"/>
      <c r="F61" s="344"/>
      <c r="G61" s="344"/>
      <c r="H61" s="344"/>
      <c r="I61" s="344"/>
      <c r="J61" s="344"/>
    </row>
    <row r="62" spans="1:10">
      <c r="A62" s="394" t="s">
        <v>139</v>
      </c>
      <c r="B62" s="394"/>
      <c r="C62" s="394"/>
      <c r="D62" s="394"/>
      <c r="E62" s="394"/>
      <c r="F62" s="394"/>
      <c r="G62" s="394"/>
      <c r="H62" s="394"/>
      <c r="I62" s="394"/>
      <c r="J62" s="394"/>
    </row>
    <row r="63" spans="1:10" ht="15" customHeight="1">
      <c r="A63" s="462" t="s">
        <v>126</v>
      </c>
      <c r="B63" s="395"/>
      <c r="C63" s="395"/>
      <c r="D63" s="395"/>
      <c r="E63" s="395"/>
      <c r="F63" s="395"/>
      <c r="G63" s="395"/>
      <c r="H63" s="395"/>
      <c r="I63" s="395"/>
      <c r="J63" s="395"/>
    </row>
    <row r="64" spans="1:10" ht="15" customHeight="1">
      <c r="A64" s="462"/>
      <c r="B64" s="395"/>
      <c r="C64" s="395"/>
      <c r="D64" s="395"/>
      <c r="E64" s="395"/>
      <c r="F64" s="395"/>
      <c r="G64" s="395"/>
      <c r="H64" s="395"/>
      <c r="I64" s="395"/>
      <c r="J64" s="395"/>
    </row>
    <row r="65" spans="1:10" ht="15" customHeight="1">
      <c r="A65" s="462"/>
      <c r="B65" s="395"/>
      <c r="C65" s="395"/>
      <c r="D65" s="395"/>
      <c r="E65" s="395"/>
      <c r="F65" s="395"/>
      <c r="G65" s="395"/>
      <c r="H65" s="395"/>
      <c r="I65" s="395"/>
      <c r="J65" s="395"/>
    </row>
    <row r="66" spans="1:10" ht="15" customHeight="1">
      <c r="A66" s="462"/>
      <c r="B66" s="395"/>
      <c r="C66" s="395"/>
      <c r="D66" s="395"/>
      <c r="E66" s="395"/>
      <c r="F66" s="395"/>
      <c r="G66" s="395"/>
      <c r="H66" s="395"/>
      <c r="I66" s="395"/>
      <c r="J66" s="395"/>
    </row>
    <row r="67" spans="1:10">
      <c r="A67" s="462"/>
      <c r="B67" s="327"/>
      <c r="C67" s="327"/>
      <c r="D67" s="327"/>
      <c r="E67" s="329"/>
      <c r="F67" s="330"/>
      <c r="G67" s="330"/>
      <c r="H67" s="330"/>
      <c r="I67" s="336"/>
      <c r="J67" s="330"/>
    </row>
    <row r="68" spans="1:10">
      <c r="A68" s="322"/>
      <c r="B68" s="322"/>
      <c r="C68" s="322"/>
      <c r="D68" s="322"/>
      <c r="E68" s="322"/>
      <c r="F68" s="335"/>
      <c r="G68" s="335"/>
      <c r="H68" s="335"/>
      <c r="I68" s="335"/>
      <c r="J68" s="335"/>
    </row>
    <row r="69" spans="1:10">
      <c r="A69" s="396" t="s">
        <v>161</v>
      </c>
      <c r="B69" s="396"/>
      <c r="C69" s="396"/>
      <c r="D69" s="396"/>
      <c r="E69" s="396"/>
      <c r="F69" s="396"/>
      <c r="G69" s="396"/>
      <c r="H69" s="396"/>
      <c r="I69" s="396"/>
      <c r="J69" s="396"/>
    </row>
    <row r="70" spans="1:10" ht="15.75" thickBot="1">
      <c r="A70" s="357" t="s">
        <v>116</v>
      </c>
      <c r="B70" s="357"/>
      <c r="C70" s="357"/>
      <c r="D70" s="357"/>
      <c r="E70" s="411"/>
      <c r="F70" s="397" t="s">
        <v>127</v>
      </c>
      <c r="G70" s="360"/>
      <c r="H70" s="360"/>
      <c r="I70" s="369" t="s">
        <v>128</v>
      </c>
      <c r="J70" s="399"/>
    </row>
    <row r="71" spans="1:10">
      <c r="A71" s="371" t="s">
        <v>118</v>
      </c>
      <c r="B71" s="371"/>
      <c r="C71" s="371"/>
      <c r="D71" s="371"/>
      <c r="E71" s="412"/>
      <c r="F71" s="422">
        <v>282</v>
      </c>
      <c r="G71" s="386"/>
      <c r="H71" s="416"/>
      <c r="I71" s="425">
        <v>72</v>
      </c>
      <c r="J71" s="402"/>
    </row>
    <row r="72" spans="1:10">
      <c r="A72" s="400" t="s">
        <v>129</v>
      </c>
      <c r="B72" s="400"/>
      <c r="C72" s="400"/>
      <c r="D72" s="400"/>
      <c r="E72" s="412"/>
      <c r="F72" s="423">
        <v>-73</v>
      </c>
      <c r="G72" s="387"/>
      <c r="H72" s="416"/>
      <c r="I72" s="425">
        <v>-19</v>
      </c>
      <c r="J72" s="402"/>
    </row>
    <row r="73" spans="1:10">
      <c r="A73" s="403" t="s">
        <v>130</v>
      </c>
      <c r="B73" s="403"/>
      <c r="C73" s="403"/>
      <c r="D73" s="403"/>
      <c r="E73" s="413"/>
      <c r="F73" s="433">
        <f>+SUM(F71:F72)</f>
        <v>209</v>
      </c>
      <c r="G73" s="404"/>
      <c r="H73" s="417"/>
      <c r="I73" s="434">
        <f>+SUM(I71:I72)</f>
        <v>53</v>
      </c>
      <c r="J73" s="405"/>
    </row>
    <row r="74" spans="1:10">
      <c r="A74" s="392"/>
      <c r="B74" s="392"/>
      <c r="C74" s="392"/>
      <c r="D74" s="392"/>
      <c r="E74" s="412"/>
      <c r="F74" s="424"/>
      <c r="G74" s="398"/>
      <c r="H74" s="416"/>
      <c r="I74" s="426"/>
      <c r="J74" s="399"/>
    </row>
    <row r="75" spans="1:10">
      <c r="A75" s="371" t="s">
        <v>34</v>
      </c>
      <c r="B75" s="371"/>
      <c r="C75" s="371"/>
      <c r="D75" s="371"/>
      <c r="E75" s="412"/>
      <c r="F75" s="423">
        <v>2180</v>
      </c>
      <c r="G75" s="387"/>
      <c r="H75" s="416"/>
      <c r="I75" s="425">
        <v>2513</v>
      </c>
      <c r="J75" s="402"/>
    </row>
    <row r="76" spans="1:10">
      <c r="A76" s="401" t="s">
        <v>131</v>
      </c>
      <c r="B76" s="401"/>
      <c r="C76" s="401"/>
      <c r="D76" s="401"/>
      <c r="E76" s="414"/>
      <c r="F76" s="423">
        <v>-593</v>
      </c>
      <c r="G76" s="387"/>
      <c r="H76" s="416"/>
      <c r="I76" s="425">
        <v>-718</v>
      </c>
      <c r="J76" s="402"/>
    </row>
    <row r="77" spans="1:10">
      <c r="A77" s="371" t="s">
        <v>132</v>
      </c>
      <c r="B77" s="371"/>
      <c r="C77" s="371"/>
      <c r="D77" s="371"/>
      <c r="E77" s="412"/>
      <c r="F77" s="423">
        <v>-1</v>
      </c>
      <c r="G77" s="387"/>
      <c r="H77" s="416"/>
      <c r="I77" s="425">
        <v>-50</v>
      </c>
      <c r="J77" s="402"/>
    </row>
    <row r="78" spans="1:10">
      <c r="A78" s="372" t="s">
        <v>133</v>
      </c>
      <c r="B78" s="372"/>
      <c r="C78" s="372"/>
      <c r="D78" s="372"/>
      <c r="E78" s="412"/>
      <c r="F78" s="423">
        <v>1098</v>
      </c>
      <c r="G78" s="387"/>
      <c r="H78" s="416"/>
      <c r="I78" s="425">
        <v>1225</v>
      </c>
      <c r="J78" s="402"/>
    </row>
    <row r="79" spans="1:10">
      <c r="A79" s="372" t="s">
        <v>134</v>
      </c>
      <c r="B79" s="372"/>
      <c r="C79" s="372"/>
      <c r="D79" s="372"/>
      <c r="E79" s="412"/>
      <c r="F79" s="423">
        <v>251</v>
      </c>
      <c r="G79" s="387"/>
      <c r="H79" s="416"/>
      <c r="I79" s="425">
        <v>239</v>
      </c>
      <c r="J79" s="402"/>
    </row>
    <row r="80" spans="1:10">
      <c r="A80" s="372" t="s">
        <v>135</v>
      </c>
      <c r="B80" s="372"/>
      <c r="C80" s="372"/>
      <c r="D80" s="372"/>
      <c r="E80" s="412"/>
      <c r="F80" s="423">
        <v>0</v>
      </c>
      <c r="G80" s="387"/>
      <c r="H80" s="416"/>
      <c r="I80" s="425">
        <v>6</v>
      </c>
      <c r="J80" s="402"/>
    </row>
    <row r="81" spans="1:10">
      <c r="A81" s="372" t="s">
        <v>136</v>
      </c>
      <c r="B81" s="372"/>
      <c r="C81" s="372"/>
      <c r="D81" s="372"/>
      <c r="E81" s="412"/>
      <c r="F81" s="423">
        <v>88</v>
      </c>
      <c r="G81" s="387"/>
      <c r="H81" s="416"/>
      <c r="I81" s="425">
        <v>104</v>
      </c>
      <c r="J81" s="402"/>
    </row>
    <row r="82" spans="1:10">
      <c r="A82" s="406" t="s">
        <v>137</v>
      </c>
      <c r="B82" s="406"/>
      <c r="C82" s="406"/>
      <c r="D82" s="406"/>
      <c r="E82" s="413"/>
      <c r="F82" s="302">
        <f>+SUM(F75:F81)</f>
        <v>3023</v>
      </c>
      <c r="G82" s="407"/>
      <c r="H82" s="418"/>
      <c r="I82" s="434">
        <f>+SUM(I75:I81)</f>
        <v>3319</v>
      </c>
      <c r="J82" s="405"/>
    </row>
    <row r="83" spans="1:10">
      <c r="A83" s="408" t="s">
        <v>138</v>
      </c>
      <c r="B83" s="408"/>
      <c r="C83" s="408"/>
      <c r="D83" s="408"/>
      <c r="E83" s="413"/>
      <c r="F83" s="433">
        <f>+ROUND((F82+I82)/2,0)</f>
        <v>3171</v>
      </c>
      <c r="G83" s="404"/>
      <c r="H83" s="417"/>
      <c r="I83" s="434">
        <v>3446</v>
      </c>
      <c r="J83" s="405"/>
    </row>
    <row r="84" spans="1:10" ht="15.75" thickBot="1">
      <c r="A84" s="370" t="s">
        <v>139</v>
      </c>
      <c r="B84" s="370"/>
      <c r="C84" s="370"/>
      <c r="D84" s="370"/>
      <c r="E84" s="415"/>
      <c r="F84" s="420">
        <f>+F73/F83</f>
        <v>6.5909807631661932E-2</v>
      </c>
      <c r="G84" s="421"/>
      <c r="H84" s="419"/>
      <c r="I84" s="409">
        <f>+I73/I83</f>
        <v>1.5380150899593732E-2</v>
      </c>
      <c r="J84" s="410"/>
    </row>
    <row r="85" spans="1:10">
      <c r="A85" s="332"/>
      <c r="B85" s="332"/>
      <c r="C85" s="332"/>
      <c r="D85" s="332"/>
      <c r="E85" s="329"/>
      <c r="F85" s="330"/>
      <c r="G85" s="330"/>
      <c r="H85" s="330"/>
      <c r="I85" s="336"/>
      <c r="J85" s="345"/>
    </row>
    <row r="86" spans="1:10">
      <c r="A86" s="378" t="s">
        <v>140</v>
      </c>
      <c r="B86" s="378"/>
      <c r="C86" s="378"/>
      <c r="D86" s="378"/>
      <c r="E86" s="378"/>
      <c r="F86" s="378"/>
      <c r="G86" s="378"/>
      <c r="H86" s="378"/>
      <c r="I86" s="378"/>
      <c r="J86" s="378"/>
    </row>
    <row r="87" spans="1:10" ht="15" customHeight="1">
      <c r="A87" s="462" t="s">
        <v>169</v>
      </c>
      <c r="B87" s="395"/>
      <c r="C87" s="395"/>
      <c r="D87" s="395"/>
      <c r="E87" s="395"/>
      <c r="F87" s="395"/>
      <c r="G87" s="395"/>
      <c r="H87" s="395"/>
      <c r="I87" s="395"/>
      <c r="J87" s="395"/>
    </row>
    <row r="88" spans="1:10" ht="15" customHeight="1">
      <c r="A88" s="462"/>
      <c r="B88" s="395"/>
      <c r="C88" s="395"/>
      <c r="D88" s="395"/>
      <c r="E88" s="395"/>
      <c r="F88" s="395"/>
      <c r="G88" s="395"/>
      <c r="H88" s="395"/>
      <c r="I88" s="395"/>
      <c r="J88" s="395"/>
    </row>
    <row r="89" spans="1:10" ht="15" customHeight="1">
      <c r="A89" s="462"/>
      <c r="B89" s="395"/>
      <c r="C89" s="395"/>
      <c r="D89" s="395"/>
      <c r="E89" s="395"/>
      <c r="F89" s="395"/>
      <c r="G89" s="395"/>
      <c r="H89" s="395"/>
      <c r="I89" s="395"/>
      <c r="J89" s="395"/>
    </row>
    <row r="90" spans="1:10">
      <c r="A90" s="327"/>
      <c r="B90" s="327"/>
      <c r="C90" s="327"/>
      <c r="D90" s="327"/>
      <c r="E90" s="329"/>
      <c r="F90" s="330"/>
      <c r="G90" s="330"/>
      <c r="H90" s="330"/>
      <c r="I90" s="336"/>
      <c r="J90" s="330"/>
    </row>
    <row r="91" spans="1:10">
      <c r="A91" s="396" t="s">
        <v>162</v>
      </c>
      <c r="B91" s="396"/>
      <c r="C91" s="396"/>
      <c r="D91" s="396"/>
      <c r="E91" s="396"/>
      <c r="F91" s="396"/>
      <c r="G91" s="396"/>
      <c r="H91" s="396"/>
      <c r="I91" s="396"/>
      <c r="J91" s="396"/>
    </row>
    <row r="92" spans="1:10" ht="15.75" thickBot="1">
      <c r="A92" s="435" t="s">
        <v>116</v>
      </c>
      <c r="B92" s="435"/>
      <c r="C92" s="435"/>
      <c r="D92" s="435"/>
      <c r="E92" s="447"/>
      <c r="F92" s="397" t="s">
        <v>127</v>
      </c>
      <c r="G92" s="360"/>
      <c r="H92" s="360"/>
      <c r="I92" s="436" t="s">
        <v>128</v>
      </c>
      <c r="J92" s="437"/>
    </row>
    <row r="93" spans="1:10">
      <c r="A93" s="285" t="s">
        <v>141</v>
      </c>
      <c r="B93" s="285"/>
      <c r="C93" s="285"/>
      <c r="D93" s="285"/>
      <c r="E93" s="242"/>
      <c r="F93" s="422">
        <v>765</v>
      </c>
      <c r="G93" s="386"/>
      <c r="H93" s="437"/>
      <c r="I93" s="439">
        <v>870</v>
      </c>
      <c r="J93" s="440"/>
    </row>
    <row r="94" spans="1:10">
      <c r="A94" s="438" t="s">
        <v>142</v>
      </c>
      <c r="B94" s="438"/>
      <c r="C94" s="438"/>
      <c r="D94" s="438"/>
      <c r="E94" s="242"/>
      <c r="F94" s="423">
        <v>251</v>
      </c>
      <c r="G94" s="387"/>
      <c r="H94" s="437"/>
      <c r="I94" s="439">
        <v>239</v>
      </c>
      <c r="J94" s="440"/>
    </row>
    <row r="95" spans="1:10">
      <c r="A95" s="438" t="s">
        <v>143</v>
      </c>
      <c r="B95" s="438"/>
      <c r="C95" s="438"/>
      <c r="D95" s="438"/>
      <c r="E95" s="242"/>
      <c r="F95" s="423">
        <v>333</v>
      </c>
      <c r="G95" s="387"/>
      <c r="H95" s="437"/>
      <c r="I95" s="439">
        <v>355</v>
      </c>
      <c r="J95" s="440"/>
    </row>
    <row r="96" spans="1:10">
      <c r="A96" s="285" t="s">
        <v>144</v>
      </c>
      <c r="B96" s="285"/>
      <c r="C96" s="285"/>
      <c r="D96" s="285"/>
      <c r="E96" s="242"/>
      <c r="F96" s="423">
        <v>-488</v>
      </c>
      <c r="G96" s="387"/>
      <c r="H96" s="437"/>
      <c r="I96" s="439">
        <v>-394</v>
      </c>
      <c r="J96" s="440"/>
    </row>
    <row r="97" spans="1:10">
      <c r="A97" s="285" t="s">
        <v>145</v>
      </c>
      <c r="B97" s="285"/>
      <c r="C97" s="285"/>
      <c r="D97" s="285"/>
      <c r="E97" s="242"/>
      <c r="F97" s="423">
        <v>-105</v>
      </c>
      <c r="G97" s="387"/>
      <c r="H97" s="437"/>
      <c r="I97" s="439">
        <v>-324</v>
      </c>
      <c r="J97" s="440"/>
    </row>
    <row r="98" spans="1:10">
      <c r="A98" s="438" t="s">
        <v>146</v>
      </c>
      <c r="B98" s="438"/>
      <c r="C98" s="438"/>
      <c r="D98" s="438"/>
      <c r="E98" s="242"/>
      <c r="F98" s="423">
        <v>-1</v>
      </c>
      <c r="G98" s="387"/>
      <c r="H98" s="437"/>
      <c r="I98" s="439">
        <v>-2</v>
      </c>
      <c r="J98" s="440"/>
    </row>
    <row r="99" spans="1:10">
      <c r="A99" s="441" t="s">
        <v>147</v>
      </c>
      <c r="B99" s="441"/>
      <c r="C99" s="441"/>
      <c r="D99" s="441"/>
      <c r="E99" s="448"/>
      <c r="F99" s="428">
        <v>0</v>
      </c>
      <c r="G99" s="389"/>
      <c r="H99" s="437"/>
      <c r="I99" s="442">
        <v>6</v>
      </c>
      <c r="J99" s="443"/>
    </row>
    <row r="100" spans="1:10" ht="15.75" thickBot="1">
      <c r="A100" s="444" t="s">
        <v>140</v>
      </c>
      <c r="B100" s="444"/>
      <c r="C100" s="444"/>
      <c r="D100" s="444"/>
      <c r="E100" s="449"/>
      <c r="F100" s="429">
        <f>+SUM(F93:F99)</f>
        <v>755</v>
      </c>
      <c r="G100" s="381"/>
      <c r="H100" s="437"/>
      <c r="I100" s="445">
        <f>+SUM(I93:I99)</f>
        <v>750</v>
      </c>
      <c r="J100" s="446"/>
    </row>
    <row r="101" spans="1:10">
      <c r="A101" s="346"/>
      <c r="B101" s="346"/>
      <c r="C101" s="346"/>
      <c r="D101" s="346"/>
      <c r="E101" s="450"/>
      <c r="F101" s="347"/>
      <c r="G101" s="347"/>
      <c r="H101" s="451"/>
      <c r="I101" s="347"/>
      <c r="J101" s="347"/>
    </row>
    <row r="102" spans="1:10">
      <c r="A102" s="322"/>
      <c r="B102" s="322"/>
      <c r="C102" s="322"/>
      <c r="D102" s="322"/>
      <c r="E102" s="322"/>
      <c r="F102" s="322"/>
      <c r="G102" s="322"/>
      <c r="H102" s="322"/>
      <c r="I102" s="322"/>
      <c r="J102" s="322"/>
    </row>
  </sheetData>
  <mergeCells count="12">
    <mergeCell ref="A12:A16"/>
    <mergeCell ref="C13:I16"/>
    <mergeCell ref="A28:A30"/>
    <mergeCell ref="A40:A42"/>
    <mergeCell ref="A50:I52"/>
    <mergeCell ref="A35:D35"/>
    <mergeCell ref="A34:D34"/>
    <mergeCell ref="A53:I53"/>
    <mergeCell ref="A54:I55"/>
    <mergeCell ref="A63:A67"/>
    <mergeCell ref="A87:A89"/>
    <mergeCell ref="A46:D46"/>
  </mergeCells>
  <pageMargins left="0.7" right="0.7" top="0.75" bottom="0.75" header="0.3" footer="0.3"/>
  <pageSetup paperSize="9" scale="83" orientation="portrait" r:id="rId1"/>
  <rowBreaks count="1" manualBreakCount="1">
    <brk id="56" max="9" man="1"/>
  </rowBreaks>
  <customProperties>
    <customPr name="_pios_id" r:id="rId2"/>
  </customProperties>
  <ignoredErrors>
    <ignoredError sqref="F25:I25"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6523219C9B794192C23ABFF031F27C" ma:contentTypeVersion="15" ma:contentTypeDescription="Ein neues Dokument erstellen." ma:contentTypeScope="" ma:versionID="88fd14697877b45be7b58cb86bd7fed2">
  <xsd:schema xmlns:xsd="http://www.w3.org/2001/XMLSchema" xmlns:xs="http://www.w3.org/2001/XMLSchema" xmlns:p="http://schemas.microsoft.com/office/2006/metadata/properties" xmlns:ns2="21c9512f-8744-4e77-aaaf-1423142d4fbe" xmlns:ns3="fc54bf35-1034-4556-b4d9-2778dc3f04ab" targetNamespace="http://schemas.microsoft.com/office/2006/metadata/properties" ma:root="true" ma:fieldsID="2a0696cba3b15df3bb4a65ce77590358" ns2:_="" ns3:_="">
    <xsd:import namespace="21c9512f-8744-4e77-aaaf-1423142d4fbe"/>
    <xsd:import namespace="fc54bf35-1034-4556-b4d9-2778dc3f04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bjectDetectorVersions" minOccurs="0"/>
                <xsd:element ref="ns2:lcf76f155ced4ddcb4097134ff3c332f"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c9512f-8744-4e77-aaaf-1423142d4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1ede0447-f3d7-4d1b-893b-1d8d6f43358c"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54bf35-1034-4556-b4d9-2778dc3f04ab"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1c9512f-8744-4e77-aaaf-1423142d4fb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E54DA0-0341-4915-AF9B-F64C7F5FFD9C}"/>
</file>

<file path=customXml/itemProps2.xml><?xml version="1.0" encoding="utf-8"?>
<ds:datastoreItem xmlns:ds="http://schemas.openxmlformats.org/officeDocument/2006/customXml" ds:itemID="{330B2DB0-C31C-44BB-836F-2B907DAAB953}">
  <ds:schemaRefs>
    <ds:schemaRef ds:uri="http://schemas.microsoft.com/sharepoint/v3/contenttype/forms"/>
  </ds:schemaRefs>
</ds:datastoreItem>
</file>

<file path=customXml/itemProps3.xml><?xml version="1.0" encoding="utf-8"?>
<ds:datastoreItem xmlns:ds="http://schemas.openxmlformats.org/officeDocument/2006/customXml" ds:itemID="{9250AF3C-D720-439B-958E-C5F738FDADF0}">
  <ds:schemaRefs>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microsoft.com/office/2006/metadata/properties"/>
    <ds:schemaRef ds:uri="http://schemas.openxmlformats.org/package/2006/metadata/core-properties"/>
    <ds:schemaRef ds:uri="3edc9f4d-7b1a-4400-93b8-123298bdc9ac"/>
    <ds:schemaRef ds:uri="dc34e8db-4ead-47cf-9795-064968b54df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vt:lpstr>
      <vt:lpstr>Balance sheet A</vt:lpstr>
      <vt:lpstr>Balance sheet L</vt:lpstr>
      <vt:lpstr>CF</vt:lpstr>
      <vt:lpstr>Performance measures 1</vt:lpstr>
      <vt:lpstr>'Balance sheet A'!Print_Area</vt:lpstr>
      <vt:lpstr>'Balance sheet L'!Print_Area</vt:lpstr>
      <vt:lpstr>CF!Print_Area</vt:lpstr>
      <vt:lpstr>'Income Statement'!Print_Area</vt:lpstr>
      <vt:lpstr>'Performance measures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van Gogh</dc:creator>
  <cp:lastModifiedBy>Andreas Schwarzwaelder</cp:lastModifiedBy>
  <cp:lastPrinted>2024-02-27T10:23:15Z</cp:lastPrinted>
  <dcterms:created xsi:type="dcterms:W3CDTF">2024-02-26T12:13:52Z</dcterms:created>
  <dcterms:modified xsi:type="dcterms:W3CDTF">2024-02-27T10:31:25Z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0x010100E96523219C9B794192C23ABFF031F27C</vt:lpwstr>
  </property>
  <property fmtid="{D5CDD505-2E9C-101B-9397-08002B2CF9AE}" pid="3" name="MediaServiceImageTags">
    <vt:lpwstr/>
  </property>
</Properties>
</file>